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nangi-001\Desktop\委託訓練\R8  訓練関係\委託先選定関係\提案書関係\R8 仕様書添付最終版\R8 知識等、日本版デュアル提案書様式\"/>
    </mc:Choice>
  </mc:AlternateContent>
  <xr:revisionPtr revIDLastSave="0" documentId="13_ncr:1_{6A83501E-AC57-4E66-9FA4-4C7B2F930599}" xr6:coauthVersionLast="47" xr6:coauthVersionMax="47" xr10:uidLastSave="{00000000-0000-0000-0000-000000000000}"/>
  <bookViews>
    <workbookView xWindow="-120" yWindow="-120" windowWidth="20730" windowHeight="11040" tabRatio="821" xr2:uid="{00000000-000D-0000-FFFF-FFFF00000000}"/>
  </bookViews>
  <sheets>
    <sheet name="書類チェックシート　１部のみ" sheetId="32" r:id="rId1"/>
    <sheet name="書類チェックシート　訓練科ごと" sheetId="33" r:id="rId2"/>
    <sheet name="ア　プレゼン日程調整" sheetId="34" r:id="rId3"/>
    <sheet name="イ　使用教室一覧" sheetId="30" r:id="rId4"/>
    <sheet name="ウ　写真貼付用様式" sheetId="37" r:id="rId5"/>
    <sheet name="エ　託児サービス提供の概要" sheetId="17" r:id="rId6"/>
    <sheet name="オ　認可外保育施設チェック表" sheetId="40" r:id="rId7"/>
    <sheet name="サ　テキスト代明細" sheetId="11" r:id="rId8"/>
    <sheet name="シ　訓練科概要" sheetId="28" r:id="rId9"/>
    <sheet name="シ　デジタルリテラシーを含むカリキュラムチェックシート" sheetId="41" r:id="rId10"/>
    <sheet name="シ　ＤＸリテラシー標準の項目の一覧" sheetId="42" r:id="rId11"/>
    <sheet name="シ　スキル項目・学習項目チェックシート" sheetId="39" r:id="rId12"/>
    <sheet name="シ　対応表" sheetId="43" r:id="rId13"/>
    <sheet name="ス　講師名簿（原紙）" sheetId="1" r:id="rId14"/>
    <sheet name="セ　就職支援担当者" sheetId="20" r:id="rId15"/>
    <sheet name="ツ　準備講習カリキュラム" sheetId="29" r:id="rId16"/>
    <sheet name="テ　デュアル訓練導入講習カリキュラム" sheetId="14" r:id="rId17"/>
    <sheet name="ト　実習予定先一覧（デュアル）" sheetId="19" r:id="rId18"/>
    <sheet name="ト　職場見学等実施計画書（介護系）" sheetId="38" r:id="rId19"/>
    <sheet name="ナ　職場実習先事業所の概要" sheetId="31" r:id="rId20"/>
    <sheet name="議事録" sheetId="36" r:id="rId21"/>
  </sheets>
  <externalReferences>
    <externalReference r:id="rId22"/>
  </externalReferences>
  <definedNames>
    <definedName name="_Key1" localSheetId="18" hidden="1">#REF!</definedName>
    <definedName name="_Key1" hidden="1">#REF!</definedName>
    <definedName name="_Key2" localSheetId="18" hidden="1">#REF!</definedName>
    <definedName name="_Key2" hidden="1">#REF!</definedName>
    <definedName name="_Order1" hidden="1">255</definedName>
    <definedName name="_Order2" hidden="1">255</definedName>
    <definedName name="_Sort" localSheetId="18" hidden="1">#REF!</definedName>
    <definedName name="_Sort" hidden="1">#REF!</definedName>
    <definedName name="Esub一覧" localSheetId="18" hidden="1">#REF!</definedName>
    <definedName name="Esub一覧" hidden="1">#REF!</definedName>
    <definedName name="ＨＵＵ" localSheetId="18" hidden="1">#REF!</definedName>
    <definedName name="ＨＵＵ" hidden="1">#REF!</definedName>
    <definedName name="_xlnm.Print_Area" localSheetId="6">'オ　認可外保育施設チェック表'!$A$1:$M$113</definedName>
    <definedName name="_xlnm.Print_Area" localSheetId="7">'サ　テキスト代明細'!$A$1:$I$21</definedName>
    <definedName name="_xlnm.Print_Area" localSheetId="10">'シ　ＤＸリテラシー標準の項目の一覧'!$A$1:$G$54</definedName>
    <definedName name="_xlnm.Print_Area" localSheetId="11">'シ　スキル項目・学習項目チェックシート'!$A$1:$E$51</definedName>
    <definedName name="_xlnm.Print_Area" localSheetId="9">'シ　デジタルリテラシーを含むカリキュラムチェックシート'!$A$1:$E$34</definedName>
    <definedName name="_xlnm.Print_Area" localSheetId="13">'ス　講師名簿（原紙）'!$A$11:$S$26</definedName>
    <definedName name="_xlnm.Print_Area" localSheetId="14">'セ　就職支援担当者'!$A$12:$U$27</definedName>
    <definedName name="_xlnm.Print_Area" localSheetId="15">'ツ　準備講習カリキュラム'!$A$1:$O$14</definedName>
    <definedName name="_xlnm.Print_Area" localSheetId="16">'テ　デュアル訓練導入講習カリキュラム'!$A$1:$H$13</definedName>
    <definedName name="_xlnm.Print_Area" localSheetId="18">'ト　職場見学等実施計画書（介護系）'!$A$1:$X$24</definedName>
    <definedName name="_xlnm.Print_Titles" localSheetId="3">'イ　使用教室一覧'!$6:$9</definedName>
    <definedName name="_xlnm.Print_Titles" localSheetId="6">'オ　認可外保育施設チェック表'!$4:$4</definedName>
    <definedName name="_xlnm.Print_Titles" localSheetId="13">'ス　講師名簿（原紙）'!$1:$7</definedName>
    <definedName name="_xlnm.Print_Titles" localSheetId="14">'セ　就職支援担当者'!$1:$7</definedName>
    <definedName name="あ" localSheetId="18" hidden="1">#REF!</definedName>
    <definedName name="あ" hidden="1">#REF!</definedName>
    <definedName name="科目名" localSheetId="18">[1]様式5!#REF!</definedName>
    <definedName name="科目名">[1]様式5!#REF!</definedName>
    <definedName name="訓練分野" localSheetId="18">#REF!</definedName>
    <definedName name="訓練分野">#REF!</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1" l="1"/>
  <c r="H9" i="11"/>
  <c r="H10" i="11"/>
  <c r="H11" i="11"/>
  <c r="H12" i="11"/>
  <c r="H13" i="11"/>
  <c r="H14" i="11"/>
  <c r="H15" i="11"/>
  <c r="H16" i="11"/>
  <c r="H17" i="11"/>
  <c r="H18" i="11"/>
  <c r="H7" i="11"/>
  <c r="K11" i="40"/>
  <c r="H11" i="40"/>
  <c r="I23" i="40" s="1"/>
  <c r="I10" i="40"/>
  <c r="I9" i="40"/>
  <c r="I8" i="40"/>
  <c r="I7" i="40"/>
  <c r="I11" i="40" s="1"/>
  <c r="J11" i="40" s="1"/>
  <c r="I17" i="40" l="1"/>
  <c r="F19" i="28" l="1"/>
  <c r="F18" i="28"/>
  <c r="F17" i="28"/>
  <c r="F15" i="28"/>
  <c r="F13" i="28"/>
  <c r="F11" i="28"/>
  <c r="F9" i="28"/>
  <c r="F7" i="28"/>
  <c r="F5" i="28"/>
  <c r="G20" i="28" l="1"/>
  <c r="E20" i="28"/>
  <c r="D20" i="28"/>
  <c r="H19" i="28"/>
  <c r="H18" i="28"/>
  <c r="H17" i="28"/>
  <c r="H15" i="28"/>
  <c r="H13" i="28"/>
  <c r="H11" i="28"/>
  <c r="H9" i="28"/>
  <c r="H7" i="28"/>
  <c r="H5" i="28"/>
  <c r="H20" i="28" s="1"/>
  <c r="F20" i="28"/>
  <c r="U3" i="20" l="1"/>
  <c r="J25" i="17" l="1"/>
  <c r="G25" i="17"/>
  <c r="I25" i="17" s="1"/>
  <c r="M25" i="17" s="1"/>
  <c r="O25" i="17" s="1"/>
  <c r="M19" i="17"/>
  <c r="O19" i="17" s="1"/>
  <c r="M20" i="17"/>
  <c r="O20" i="17"/>
  <c r="M21" i="17"/>
  <c r="O21" i="17" s="1"/>
  <c r="M22" i="17"/>
  <c r="O22" i="17"/>
  <c r="M23" i="17"/>
  <c r="O23" i="17" s="1"/>
  <c r="M24" i="17"/>
  <c r="O24" i="17"/>
  <c r="L19" i="17"/>
  <c r="L20" i="17"/>
  <c r="L21" i="17"/>
  <c r="L22" i="17"/>
  <c r="L23" i="17"/>
  <c r="L24" i="17"/>
  <c r="L25" i="17"/>
  <c r="L18" i="17"/>
  <c r="M18" i="17" s="1"/>
  <c r="O18" i="17" s="1"/>
  <c r="I19" i="17"/>
  <c r="I20" i="17"/>
  <c r="I21" i="17"/>
  <c r="I22" i="17"/>
  <c r="I23" i="17"/>
  <c r="I24" i="17"/>
  <c r="I18" i="17"/>
  <c r="G19" i="11" l="1"/>
  <c r="H19" i="11" s="1"/>
  <c r="H20" i="11"/>
  <c r="H21" i="11"/>
  <c r="H22" i="11"/>
  <c r="H23" i="11"/>
  <c r="H24" i="11"/>
  <c r="H25" i="11"/>
  <c r="H26" i="11"/>
  <c r="H27" i="11"/>
  <c r="S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南部高等技術専門校001</author>
  </authors>
  <commentList>
    <comment ref="B3" authorId="0" shapeId="0" xr:uid="{00000000-0006-0000-0200-000001000000}">
      <text>
        <r>
          <rPr>
            <b/>
            <sz val="9"/>
            <color indexed="81"/>
            <rFont val="MS P ゴシック"/>
            <family val="3"/>
            <charset val="128"/>
          </rPr>
          <t>忘れず記入してください</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南部高等技術専門校001</author>
  </authors>
  <commentList>
    <comment ref="E3" authorId="0" shapeId="0" xr:uid="{00000000-0006-0000-0400-000001000000}">
      <text>
        <r>
          <rPr>
            <b/>
            <sz val="9"/>
            <color indexed="81"/>
            <rFont val="MS P ゴシック"/>
            <family val="3"/>
            <charset val="128"/>
          </rPr>
          <t>数字のみ入力</t>
        </r>
      </text>
    </comment>
    <comment ref="E34" authorId="0" shapeId="0" xr:uid="{00000000-0006-0000-0400-000002000000}">
      <text>
        <r>
          <rPr>
            <b/>
            <sz val="9"/>
            <color indexed="81"/>
            <rFont val="MS P ゴシック"/>
            <family val="3"/>
            <charset val="128"/>
          </rPr>
          <t>数字のみ入力</t>
        </r>
      </text>
    </comment>
    <comment ref="E66" authorId="0" shapeId="0" xr:uid="{00000000-0006-0000-0400-000003000000}">
      <text>
        <r>
          <rPr>
            <b/>
            <sz val="9"/>
            <color indexed="81"/>
            <rFont val="MS P ゴシック"/>
            <family val="3"/>
            <charset val="128"/>
          </rPr>
          <t>数字のみ入力</t>
        </r>
      </text>
    </comment>
    <comment ref="E97" authorId="0" shapeId="0" xr:uid="{00000000-0006-0000-0400-000004000000}">
      <text>
        <r>
          <rPr>
            <b/>
            <sz val="9"/>
            <color indexed="81"/>
            <rFont val="MS P ゴシック"/>
            <family val="3"/>
            <charset val="128"/>
          </rPr>
          <t>数字のみ入力</t>
        </r>
      </text>
    </comment>
    <comment ref="E129" authorId="0" shapeId="0" xr:uid="{00000000-0006-0000-0400-000005000000}">
      <text>
        <r>
          <rPr>
            <b/>
            <sz val="9"/>
            <color indexed="81"/>
            <rFont val="MS P ゴシック"/>
            <family val="3"/>
            <charset val="128"/>
          </rPr>
          <t>数字のみ入力</t>
        </r>
      </text>
    </comment>
    <comment ref="E160" authorId="0" shapeId="0" xr:uid="{00000000-0006-0000-0400-000006000000}">
      <text>
        <r>
          <rPr>
            <b/>
            <sz val="9"/>
            <color indexed="81"/>
            <rFont val="MS P ゴシック"/>
            <family val="3"/>
            <charset val="128"/>
          </rPr>
          <t>数字のみ入力</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5" authorId="0" shapeId="0" xr:uid="{00000000-0006-0000-0600-000001000000}">
      <text>
        <r>
          <rPr>
            <sz val="9"/>
            <color indexed="81"/>
            <rFont val="ＭＳ Ｐゴシック"/>
            <family val="3"/>
            <charset val="128"/>
          </rPr>
          <t>各児童数を入力すると、必要な保育士、保育室の必要面積等の数が自動計算されます。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南部高等技術専門校001</author>
  </authors>
  <commentList>
    <comment ref="S3" authorId="0" shapeId="0" xr:uid="{00000000-0006-0000-0D00-000001000000}">
      <text>
        <r>
          <rPr>
            <sz val="9"/>
            <color indexed="81"/>
            <rFont val="メイリオ"/>
            <family val="3"/>
            <charset val="128"/>
          </rPr>
          <t>・人数は自動でカウントします
・ヘッダーにページ数が表示される為、不要な行は削除してください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南部高等技術専門校001</author>
  </authors>
  <commentList>
    <comment ref="U3" authorId="0" shapeId="0" xr:uid="{00000000-0006-0000-0E00-000001000000}">
      <text>
        <r>
          <rPr>
            <sz val="9"/>
            <color indexed="81"/>
            <rFont val="メイリオ"/>
            <family val="3"/>
            <charset val="128"/>
          </rPr>
          <t>・人数は自動でカウントします
・ヘッダーにページ数が表示される為、不要な行は削除してください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南部高等技術専門校001</author>
  </authors>
  <commentList>
    <comment ref="E6" authorId="0" shapeId="0" xr:uid="{00000000-0006-0000-1200-000001000000}">
      <text>
        <r>
          <rPr>
            <sz val="11"/>
            <color indexed="81"/>
            <rFont val="HGPｺﾞｼｯｸM"/>
            <family val="3"/>
            <charset val="128"/>
          </rPr>
          <t>開講月毎に作成し、提出してください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okayamaken</author>
  </authors>
  <commentList>
    <comment ref="A3" authorId="0" shapeId="0" xr:uid="{00000000-0006-0000-1300-000001000000}">
      <text>
        <r>
          <rPr>
            <sz val="9"/>
            <color indexed="81"/>
            <rFont val="メイリオ"/>
            <family val="3"/>
            <charset val="128"/>
          </rPr>
          <t>実習予定先一覧、職場見学等実施計画書の番号とリンクしていること</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okayamaken</author>
  </authors>
  <commentList>
    <comment ref="A9" authorId="0" shapeId="0" xr:uid="{00000000-0006-0000-1400-000001000000}">
      <text>
        <r>
          <rPr>
            <sz val="8"/>
            <color indexed="81"/>
            <rFont val="メイリオ"/>
            <family val="3"/>
            <charset val="128"/>
          </rPr>
          <t>提案コース全てについて共通して変更する事項がない場合は削除</t>
        </r>
      </text>
    </comment>
    <comment ref="A11" authorId="0" shapeId="0" xr:uid="{00000000-0006-0000-1400-000002000000}">
      <text>
        <r>
          <rPr>
            <sz val="8"/>
            <color indexed="81"/>
            <rFont val="メイリオ"/>
            <family val="3"/>
            <charset val="128"/>
          </rPr>
          <t>通し番号にしてください</t>
        </r>
      </text>
    </comment>
    <comment ref="B11" authorId="0" shapeId="0" xr:uid="{00000000-0006-0000-1400-000003000000}">
      <text>
        <r>
          <rPr>
            <sz val="8"/>
            <color indexed="81"/>
            <rFont val="メイリオ"/>
            <family val="3"/>
            <charset val="128"/>
          </rPr>
          <t>記入例としておいているので、中身を削除して使用してください</t>
        </r>
      </text>
    </comment>
  </commentList>
</comments>
</file>

<file path=xl/sharedStrings.xml><?xml version="1.0" encoding="utf-8"?>
<sst xmlns="http://schemas.openxmlformats.org/spreadsheetml/2006/main" count="1203" uniqueCount="848">
  <si>
    <t>指導員資格有</t>
    <rPh sb="0" eb="3">
      <t>シドウイン</t>
    </rPh>
    <rPh sb="3" eb="5">
      <t>シカク</t>
    </rPh>
    <rPh sb="5" eb="6">
      <t>アリ</t>
    </rPh>
    <phoneticPr fontId="6"/>
  </si>
  <si>
    <t>その他</t>
    <rPh sb="2" eb="3">
      <t>タ</t>
    </rPh>
    <phoneticPr fontId="6"/>
  </si>
  <si>
    <t>2-(2)</t>
  </si>
  <si>
    <t>○</t>
    <phoneticPr fontId="6"/>
  </si>
  <si>
    <t>2-(3)</t>
  </si>
  <si>
    <t>2-(4)</t>
    <phoneticPr fontId="6"/>
  </si>
  <si>
    <t>2-(4)</t>
  </si>
  <si>
    <t>2-(5)</t>
  </si>
  <si>
    <t>2-(6)</t>
  </si>
  <si>
    <t>　１．職業訓練指導員免許を有する者</t>
    <rPh sb="3" eb="5">
      <t>ショクギョウ</t>
    </rPh>
    <rPh sb="5" eb="7">
      <t>クンレン</t>
    </rPh>
    <rPh sb="7" eb="10">
      <t>シドウイン</t>
    </rPh>
    <rPh sb="10" eb="12">
      <t>メンキョ</t>
    </rPh>
    <rPh sb="13" eb="14">
      <t>ユウ</t>
    </rPh>
    <rPh sb="16" eb="17">
      <t>モノ</t>
    </rPh>
    <phoneticPr fontId="6"/>
  </si>
  <si>
    <t>所属</t>
    <rPh sb="0" eb="2">
      <t>ショゾク</t>
    </rPh>
    <phoneticPr fontId="6"/>
  </si>
  <si>
    <t>自所</t>
    <rPh sb="0" eb="1">
      <t>ジ</t>
    </rPh>
    <rPh sb="1" eb="2">
      <t>ショ</t>
    </rPh>
    <phoneticPr fontId="6"/>
  </si>
  <si>
    <t>他所</t>
    <rPh sb="0" eb="2">
      <t>タショ</t>
    </rPh>
    <phoneticPr fontId="6"/>
  </si>
  <si>
    <t>岡山　太郎</t>
    <rPh sb="0" eb="2">
      <t>オカヤマ</t>
    </rPh>
    <rPh sb="3" eb="5">
      <t>タロウ</t>
    </rPh>
    <phoneticPr fontId="6"/>
  </si>
  <si>
    <t>倉敷　花子</t>
    <rPh sb="0" eb="2">
      <t>クラシキ</t>
    </rPh>
    <rPh sb="3" eb="5">
      <t>ハナコ</t>
    </rPh>
    <phoneticPr fontId="6"/>
  </si>
  <si>
    <t>南部　一郎</t>
    <rPh sb="0" eb="2">
      <t>ナンブ</t>
    </rPh>
    <rPh sb="3" eb="5">
      <t>イチロウ</t>
    </rPh>
    <phoneticPr fontId="6"/>
  </si>
  <si>
    <t>講師区分</t>
    <rPh sb="0" eb="2">
      <t>コウシ</t>
    </rPh>
    <rPh sb="2" eb="4">
      <t>クブン</t>
    </rPh>
    <phoneticPr fontId="6"/>
  </si>
  <si>
    <t>主講師</t>
    <rPh sb="0" eb="1">
      <t>シュ</t>
    </rPh>
    <rPh sb="1" eb="3">
      <t>コウシ</t>
    </rPh>
    <phoneticPr fontId="6"/>
  </si>
  <si>
    <t>副講師</t>
    <rPh sb="0" eb="1">
      <t>フク</t>
    </rPh>
    <rPh sb="1" eb="3">
      <t>コウシ</t>
    </rPh>
    <phoneticPr fontId="6"/>
  </si>
  <si>
    <t>年</t>
    <rPh sb="0" eb="1">
      <t>ネン</t>
    </rPh>
    <phoneticPr fontId="6"/>
  </si>
  <si>
    <t>ヵ月</t>
    <rPh sb="1" eb="2">
      <t>ゲツ</t>
    </rPh>
    <phoneticPr fontId="6"/>
  </si>
  <si>
    <t>※ﾘｽﾄ2</t>
    <phoneticPr fontId="6"/>
  </si>
  <si>
    <t>2-(1)</t>
    <phoneticPr fontId="6"/>
  </si>
  <si>
    <t>今回の担当科目に
関する経験年月（通算）</t>
    <rPh sb="0" eb="2">
      <t>コンカイ</t>
    </rPh>
    <rPh sb="3" eb="5">
      <t>タントウ</t>
    </rPh>
    <rPh sb="5" eb="7">
      <t>カモク</t>
    </rPh>
    <rPh sb="9" eb="10">
      <t>カン</t>
    </rPh>
    <rPh sb="12" eb="14">
      <t>ケイケン</t>
    </rPh>
    <rPh sb="14" eb="16">
      <t>ネンゲツ</t>
    </rPh>
    <rPh sb="17" eb="19">
      <t>ツウサン</t>
    </rPh>
    <phoneticPr fontId="6"/>
  </si>
  <si>
    <t>例1</t>
    <rPh sb="0" eb="1">
      <t>レイ</t>
    </rPh>
    <phoneticPr fontId="6"/>
  </si>
  <si>
    <t>例2</t>
    <rPh sb="0" eb="1">
      <t>レイ</t>
    </rPh>
    <phoneticPr fontId="6"/>
  </si>
  <si>
    <t>例3</t>
    <rPh sb="0" eb="1">
      <t>レイ</t>
    </rPh>
    <phoneticPr fontId="6"/>
  </si>
  <si>
    <t xml:space="preserve">
氏　　名</t>
    <rPh sb="1" eb="2">
      <t>シ</t>
    </rPh>
    <rPh sb="4" eb="5">
      <t>メイ</t>
    </rPh>
    <phoneticPr fontId="6"/>
  </si>
  <si>
    <t xml:space="preserve">
備考</t>
    <rPh sb="1" eb="3">
      <t>ビコウ</t>
    </rPh>
    <phoneticPr fontId="6"/>
  </si>
  <si>
    <t>指導経験
（注３）</t>
    <rPh sb="0" eb="2">
      <t>シドウ</t>
    </rPh>
    <rPh sb="2" eb="4">
      <t>ケイケン</t>
    </rPh>
    <rPh sb="6" eb="7">
      <t>チュウ</t>
    </rPh>
    <phoneticPr fontId="6"/>
  </si>
  <si>
    <t>実務経験
（注３）</t>
    <rPh sb="0" eb="2">
      <t>ジツム</t>
    </rPh>
    <rPh sb="2" eb="4">
      <t>ケイケン</t>
    </rPh>
    <rPh sb="6" eb="7">
      <t>チュウ</t>
    </rPh>
    <phoneticPr fontId="6"/>
  </si>
  <si>
    <r>
      <t xml:space="preserve">
年齢
</t>
    </r>
    <r>
      <rPr>
        <sz val="7"/>
        <rFont val="ＭＳ Ｐ明朝"/>
        <family val="1"/>
        <charset val="128"/>
      </rPr>
      <t>(注１)</t>
    </r>
    <rPh sb="1" eb="3">
      <t>ネンレイ</t>
    </rPh>
    <rPh sb="5" eb="6">
      <t>チュウ</t>
    </rPh>
    <phoneticPr fontId="6"/>
  </si>
  <si>
    <r>
      <t xml:space="preserve">
担当科目
</t>
    </r>
    <r>
      <rPr>
        <sz val="7"/>
        <rFont val="ＭＳ Ｐ明朝"/>
        <family val="1"/>
        <charset val="128"/>
      </rPr>
      <t>（除く、「社会・就職対策」）</t>
    </r>
    <rPh sb="1" eb="3">
      <t>タントウ</t>
    </rPh>
    <rPh sb="3" eb="5">
      <t>カモク</t>
    </rPh>
    <rPh sb="7" eb="8">
      <t>ノゾ</t>
    </rPh>
    <rPh sb="11" eb="13">
      <t>シャカイ</t>
    </rPh>
    <rPh sb="14" eb="16">
      <t>シュウショク</t>
    </rPh>
    <rPh sb="16" eb="18">
      <t>タイサク</t>
    </rPh>
    <phoneticPr fontId="6"/>
  </si>
  <si>
    <r>
      <t>　講師資格</t>
    </r>
    <r>
      <rPr>
        <sz val="8"/>
        <rFont val="ＭＳ Ｐ明朝"/>
        <family val="1"/>
        <charset val="128"/>
      </rPr>
      <t>（注２）</t>
    </r>
    <rPh sb="1" eb="3">
      <t>コウシ</t>
    </rPh>
    <rPh sb="3" eb="5">
      <t>シカク</t>
    </rPh>
    <rPh sb="6" eb="7">
      <t>チュウ</t>
    </rPh>
    <phoneticPr fontId="6"/>
  </si>
  <si>
    <t>MOS PowerPoint 2013</t>
    <phoneticPr fontId="6"/>
  </si>
  <si>
    <t>プレゼンテーション</t>
    <phoneticPr fontId="6"/>
  </si>
  <si>
    <t>下記要件
２に該当</t>
    <rPh sb="0" eb="2">
      <t>カキ</t>
    </rPh>
    <rPh sb="2" eb="4">
      <t>ヨウケン</t>
    </rPh>
    <rPh sb="7" eb="9">
      <t>ガイトウ</t>
    </rPh>
    <phoneticPr fontId="6"/>
  </si>
  <si>
    <t>ワープロ処理
表計算処理</t>
    <rPh sb="4" eb="6">
      <t>ショリ</t>
    </rPh>
    <rPh sb="7" eb="10">
      <t>ヒョウケイサン</t>
    </rPh>
    <rPh sb="10" eb="12">
      <t>ショリ</t>
    </rPh>
    <phoneticPr fontId="6"/>
  </si>
  <si>
    <t>○</t>
    <phoneticPr fontId="6"/>
  </si>
  <si>
    <t>パソコン基本操作
ワープロ処理
表計算処理</t>
    <rPh sb="4" eb="6">
      <t>キホン</t>
    </rPh>
    <rPh sb="6" eb="8">
      <t>ソウサ</t>
    </rPh>
    <rPh sb="13" eb="15">
      <t>ショリ</t>
    </rPh>
    <rPh sb="16" eb="19">
      <t>ヒョウケイサン</t>
    </rPh>
    <rPh sb="19" eb="21">
      <t>ショリ</t>
    </rPh>
    <phoneticPr fontId="6"/>
  </si>
  <si>
    <t>MOS Word 2010 エキスパート
MOS Excel 2010 エキスパート</t>
    <phoneticPr fontId="6"/>
  </si>
  <si>
    <t>講　　　師　　　名　　　簿</t>
    <rPh sb="0" eb="1">
      <t>コウ</t>
    </rPh>
    <rPh sb="4" eb="5">
      <t>シ</t>
    </rPh>
    <rPh sb="8" eb="9">
      <t>メイ</t>
    </rPh>
    <rPh sb="12" eb="13">
      <t>ボ</t>
    </rPh>
    <phoneticPr fontId="6"/>
  </si>
  <si>
    <t>[講師人数]</t>
    <rPh sb="1" eb="3">
      <t>コウシ</t>
    </rPh>
    <rPh sb="3" eb="5">
      <t>ニンズウ</t>
    </rPh>
    <phoneticPr fontId="6"/>
  </si>
  <si>
    <t xml:space="preserve">[訓練科 会場]  </t>
    <phoneticPr fontId="6"/>
  </si>
  <si>
    <t>【作成上の注意点】</t>
    <rPh sb="1" eb="3">
      <t>サクセイ</t>
    </rPh>
    <rPh sb="3" eb="4">
      <t>ジョウ</t>
    </rPh>
    <rPh sb="5" eb="7">
      <t>チュウイ</t>
    </rPh>
    <rPh sb="7" eb="8">
      <t>テン</t>
    </rPh>
    <phoneticPr fontId="6"/>
  </si>
  <si>
    <t>教室名</t>
    <rPh sb="0" eb="2">
      <t>キョウシツ</t>
    </rPh>
    <rPh sb="2" eb="3">
      <t>メイ</t>
    </rPh>
    <phoneticPr fontId="19"/>
  </si>
  <si>
    <t>4月</t>
    <rPh sb="1" eb="2">
      <t>ガツ</t>
    </rPh>
    <phoneticPr fontId="19"/>
  </si>
  <si>
    <t>5月</t>
    <rPh sb="1" eb="2">
      <t>ガツ</t>
    </rPh>
    <phoneticPr fontId="19"/>
  </si>
  <si>
    <t>6月</t>
  </si>
  <si>
    <t>7月</t>
  </si>
  <si>
    <t>8月</t>
  </si>
  <si>
    <t>9月</t>
  </si>
  <si>
    <t>10月</t>
  </si>
  <si>
    <t>11月</t>
  </si>
  <si>
    <t>12月</t>
  </si>
  <si>
    <t>1月</t>
  </si>
  <si>
    <t>2月</t>
  </si>
  <si>
    <t>3月</t>
  </si>
  <si>
    <t>4月</t>
  </si>
  <si>
    <t>5月</t>
  </si>
  <si>
    <t>㎡</t>
    <phoneticPr fontId="19"/>
  </si>
  <si>
    <t>※適宜行の追加、削除を行い作成してください。</t>
    <rPh sb="1" eb="3">
      <t>テキギ</t>
    </rPh>
    <rPh sb="3" eb="4">
      <t>ギョウ</t>
    </rPh>
    <rPh sb="5" eb="7">
      <t>ツイカ</t>
    </rPh>
    <rPh sb="8" eb="10">
      <t>サクジョ</t>
    </rPh>
    <rPh sb="11" eb="12">
      <t>オコナ</t>
    </rPh>
    <rPh sb="13" eb="15">
      <t>サクセイ</t>
    </rPh>
    <phoneticPr fontId="19"/>
  </si>
  <si>
    <t>科　目　名</t>
    <rPh sb="0" eb="1">
      <t>カ</t>
    </rPh>
    <rPh sb="2" eb="3">
      <t>メ</t>
    </rPh>
    <rPh sb="4" eb="5">
      <t>メイ</t>
    </rPh>
    <phoneticPr fontId="6"/>
  </si>
  <si>
    <t>教　　科　　の　　内　　容</t>
    <rPh sb="0" eb="1">
      <t>キョウ</t>
    </rPh>
    <rPh sb="3" eb="4">
      <t>カ</t>
    </rPh>
    <rPh sb="9" eb="10">
      <t>ウチ</t>
    </rPh>
    <rPh sb="12" eb="13">
      <t>カタチ</t>
    </rPh>
    <phoneticPr fontId="6"/>
  </si>
  <si>
    <t>学科</t>
    <rPh sb="0" eb="2">
      <t>ガッカ</t>
    </rPh>
    <phoneticPr fontId="6"/>
  </si>
  <si>
    <t>訓　練　カ　リ　キ　ュ　ラ　ム</t>
    <rPh sb="0" eb="1">
      <t>クン</t>
    </rPh>
    <rPh sb="2" eb="3">
      <t>ネリ</t>
    </rPh>
    <phoneticPr fontId="6"/>
  </si>
  <si>
    <t>就　職　支　援　担　当　者　名　簿</t>
    <rPh sb="0" eb="1">
      <t>シュウ</t>
    </rPh>
    <rPh sb="2" eb="3">
      <t>ショク</t>
    </rPh>
    <rPh sb="4" eb="5">
      <t>シ</t>
    </rPh>
    <rPh sb="6" eb="7">
      <t>エン</t>
    </rPh>
    <rPh sb="8" eb="9">
      <t>タン</t>
    </rPh>
    <rPh sb="10" eb="11">
      <t>トウ</t>
    </rPh>
    <rPh sb="12" eb="13">
      <t>シャ</t>
    </rPh>
    <rPh sb="14" eb="15">
      <t>ナ</t>
    </rPh>
    <rPh sb="16" eb="17">
      <t>ボ</t>
    </rPh>
    <phoneticPr fontId="6"/>
  </si>
  <si>
    <t>社会・就職対策</t>
    <rPh sb="0" eb="2">
      <t>シャカイ</t>
    </rPh>
    <rPh sb="3" eb="5">
      <t>シュウショク</t>
    </rPh>
    <rPh sb="5" eb="7">
      <t>タイサク</t>
    </rPh>
    <phoneticPr fontId="6"/>
  </si>
  <si>
    <t>訓練
担当</t>
    <rPh sb="0" eb="2">
      <t>クンレン</t>
    </rPh>
    <rPh sb="3" eb="5">
      <t>タントウ</t>
    </rPh>
    <phoneticPr fontId="6"/>
  </si>
  <si>
    <t>時間外担当</t>
    <rPh sb="0" eb="2">
      <t>ジカン</t>
    </rPh>
    <rPh sb="2" eb="3">
      <t>ガイ</t>
    </rPh>
    <rPh sb="3" eb="5">
      <t>タントウ</t>
    </rPh>
    <phoneticPr fontId="6"/>
  </si>
  <si>
    <t>例4</t>
    <rPh sb="0" eb="1">
      <t>レイ</t>
    </rPh>
    <phoneticPr fontId="6"/>
  </si>
  <si>
    <t>職業　就実</t>
    <rPh sb="0" eb="2">
      <t>ショクギョウ</t>
    </rPh>
    <rPh sb="3" eb="4">
      <t>ツ</t>
    </rPh>
    <rPh sb="4" eb="5">
      <t>ミ</t>
    </rPh>
    <phoneticPr fontId="6"/>
  </si>
  <si>
    <t>ビジネスマナー実務検定１級</t>
    <phoneticPr fontId="6"/>
  </si>
  <si>
    <t>就職支援
責任者</t>
    <rPh sb="0" eb="2">
      <t>シュウショク</t>
    </rPh>
    <rPh sb="2" eb="4">
      <t>シエン</t>
    </rPh>
    <rPh sb="5" eb="8">
      <t>セキニンシャ</t>
    </rPh>
    <phoneticPr fontId="6"/>
  </si>
  <si>
    <t>学歴</t>
    <rPh sb="0" eb="1">
      <t>ガク</t>
    </rPh>
    <rPh sb="1" eb="2">
      <t>レキ</t>
    </rPh>
    <phoneticPr fontId="6"/>
  </si>
  <si>
    <t>提案時間数</t>
    <rPh sb="0" eb="2">
      <t>テイアン</t>
    </rPh>
    <rPh sb="2" eb="5">
      <t>ジカンスウ</t>
    </rPh>
    <phoneticPr fontId="6"/>
  </si>
  <si>
    <t>合計</t>
    <rPh sb="0" eb="2">
      <t>ゴウケイ</t>
    </rPh>
    <phoneticPr fontId="6"/>
  </si>
  <si>
    <t>合　　　計</t>
    <rPh sb="0" eb="1">
      <t>ア</t>
    </rPh>
    <rPh sb="4" eb="5">
      <t>ケイ</t>
    </rPh>
    <phoneticPr fontId="6"/>
  </si>
  <si>
    <t>※提案科目、提案教科内容等追加した内容を太字にし下線を引いてください。</t>
    <phoneticPr fontId="6"/>
  </si>
  <si>
    <t>テキスト代・品名</t>
    <rPh sb="4" eb="5">
      <t>ダイ</t>
    </rPh>
    <rPh sb="6" eb="8">
      <t>ヒンメイ</t>
    </rPh>
    <phoneticPr fontId="6"/>
  </si>
  <si>
    <t>金額（税込）</t>
    <rPh sb="0" eb="2">
      <t>キンガク</t>
    </rPh>
    <rPh sb="3" eb="5">
      <t>ゼイコミ</t>
    </rPh>
    <phoneticPr fontId="6"/>
  </si>
  <si>
    <t>備 考</t>
    <rPh sb="0" eb="1">
      <t>ソナエ</t>
    </rPh>
    <rPh sb="2" eb="3">
      <t>コウ</t>
    </rPh>
    <phoneticPr fontId="6"/>
  </si>
  <si>
    <t>出 版 社</t>
    <rPh sb="0" eb="1">
      <t>デ</t>
    </rPh>
    <rPh sb="2" eb="3">
      <t>ハン</t>
    </rPh>
    <rPh sb="4" eb="5">
      <t>シャ</t>
    </rPh>
    <phoneticPr fontId="6"/>
  </si>
  <si>
    <t>合　　　　計</t>
    <rPh sb="0" eb="1">
      <t>ア</t>
    </rPh>
    <rPh sb="5" eb="6">
      <t>ケイ</t>
    </rPh>
    <phoneticPr fontId="6"/>
  </si>
  <si>
    <t>在籍日数</t>
    <rPh sb="0" eb="2">
      <t>ザイセキ</t>
    </rPh>
    <rPh sb="2" eb="4">
      <t>ニッスウ</t>
    </rPh>
    <phoneticPr fontId="6"/>
  </si>
  <si>
    <t>毎日</t>
    <rPh sb="0" eb="2">
      <t>マイニチ</t>
    </rPh>
    <phoneticPr fontId="6"/>
  </si>
  <si>
    <t>定期</t>
    <rPh sb="0" eb="2">
      <t>テイキ</t>
    </rPh>
    <phoneticPr fontId="6"/>
  </si>
  <si>
    <t>不定期</t>
    <rPh sb="0" eb="3">
      <t>フテイキ</t>
    </rPh>
    <phoneticPr fontId="6"/>
  </si>
  <si>
    <t>科　　目</t>
    <rPh sb="0" eb="1">
      <t>カ</t>
    </rPh>
    <rPh sb="3" eb="4">
      <t>メ</t>
    </rPh>
    <phoneticPr fontId="6"/>
  </si>
  <si>
    <t>地域における雇用失業情勢、母子家庭の母等を取り巻く雇用の状況に関する理解の促進に資するもの</t>
    <rPh sb="0" eb="2">
      <t>チイキ</t>
    </rPh>
    <rPh sb="6" eb="8">
      <t>コヨウ</t>
    </rPh>
    <rPh sb="8" eb="10">
      <t>シツギョウ</t>
    </rPh>
    <rPh sb="10" eb="12">
      <t>ジョウセイ</t>
    </rPh>
    <rPh sb="13" eb="15">
      <t>ボシ</t>
    </rPh>
    <rPh sb="15" eb="17">
      <t>カテイ</t>
    </rPh>
    <rPh sb="18" eb="19">
      <t>ハハ</t>
    </rPh>
    <rPh sb="19" eb="20">
      <t>トウ</t>
    </rPh>
    <rPh sb="21" eb="22">
      <t>ト</t>
    </rPh>
    <rPh sb="23" eb="24">
      <t>マ</t>
    </rPh>
    <rPh sb="25" eb="27">
      <t>コヨウ</t>
    </rPh>
    <rPh sb="28" eb="30">
      <t>ジョウキョウ</t>
    </rPh>
    <rPh sb="31" eb="32">
      <t>カン</t>
    </rPh>
    <rPh sb="34" eb="36">
      <t>リカイ</t>
    </rPh>
    <rPh sb="37" eb="39">
      <t>ソクシン</t>
    </rPh>
    <rPh sb="40" eb="41">
      <t>シ</t>
    </rPh>
    <phoneticPr fontId="6"/>
  </si>
  <si>
    <t>①</t>
    <phoneticPr fontId="6"/>
  </si>
  <si>
    <t>②</t>
    <phoneticPr fontId="6"/>
  </si>
  <si>
    <t>企業が求める人材像の促進に資するもの（例：企業人事担当によるセミナー等）</t>
    <rPh sb="0" eb="2">
      <t>キギョウ</t>
    </rPh>
    <rPh sb="3" eb="4">
      <t>モト</t>
    </rPh>
    <rPh sb="6" eb="9">
      <t>ジンザイゾウ</t>
    </rPh>
    <rPh sb="10" eb="12">
      <t>ソクシン</t>
    </rPh>
    <rPh sb="13" eb="14">
      <t>シ</t>
    </rPh>
    <rPh sb="19" eb="20">
      <t>レイ</t>
    </rPh>
    <rPh sb="21" eb="23">
      <t>キギョウ</t>
    </rPh>
    <rPh sb="23" eb="25">
      <t>ジンジ</t>
    </rPh>
    <rPh sb="25" eb="27">
      <t>タントウ</t>
    </rPh>
    <rPh sb="34" eb="35">
      <t>ナド</t>
    </rPh>
    <phoneticPr fontId="6"/>
  </si>
  <si>
    <t>③</t>
    <phoneticPr fontId="6"/>
  </si>
  <si>
    <t>④</t>
    <phoneticPr fontId="6"/>
  </si>
  <si>
    <t>⑤</t>
    <phoneticPr fontId="6"/>
  </si>
  <si>
    <t>職業に必要なビジネスマナーの向上に資するもの（例：ビジネスマナー等）</t>
    <rPh sb="0" eb="2">
      <t>ショクギョウ</t>
    </rPh>
    <rPh sb="3" eb="5">
      <t>ヒツヨウ</t>
    </rPh>
    <rPh sb="14" eb="16">
      <t>コウジョウ</t>
    </rPh>
    <rPh sb="17" eb="18">
      <t>シ</t>
    </rPh>
    <rPh sb="23" eb="24">
      <t>レイ</t>
    </rPh>
    <rPh sb="32" eb="33">
      <t>トウ</t>
    </rPh>
    <phoneticPr fontId="6"/>
  </si>
  <si>
    <t>⑥</t>
    <phoneticPr fontId="6"/>
  </si>
  <si>
    <t>準備講習は、以下の①～⑥の内容を盛り込んだものとする。</t>
    <rPh sb="0" eb="2">
      <t>ジュンビ</t>
    </rPh>
    <rPh sb="2" eb="4">
      <t>コウシュウ</t>
    </rPh>
    <rPh sb="6" eb="8">
      <t>イカ</t>
    </rPh>
    <rPh sb="13" eb="15">
      <t>ナイヨウ</t>
    </rPh>
    <rPh sb="16" eb="17">
      <t>モ</t>
    </rPh>
    <rPh sb="18" eb="19">
      <t>コ</t>
    </rPh>
    <phoneticPr fontId="6"/>
  </si>
  <si>
    <r>
      <t>各委託先機関のノウハウや経験を反映しつつ、次の①～⑤までに掲げる内容を盛り込むこととし、</t>
    </r>
    <r>
      <rPr>
        <u val="double"/>
        <sz val="10"/>
        <rFont val="ＭＳ 明朝"/>
        <family val="1"/>
        <charset val="128"/>
      </rPr>
      <t>③に掲げる内容は必ず実施するもの</t>
    </r>
    <r>
      <rPr>
        <sz val="10"/>
        <rFont val="ＭＳ 明朝"/>
        <family val="1"/>
        <charset val="128"/>
      </rPr>
      <t>とする。</t>
    </r>
    <rPh sb="0" eb="1">
      <t>カク</t>
    </rPh>
    <rPh sb="1" eb="4">
      <t>イタクサキ</t>
    </rPh>
    <rPh sb="4" eb="6">
      <t>キカン</t>
    </rPh>
    <rPh sb="12" eb="14">
      <t>ケイケン</t>
    </rPh>
    <rPh sb="15" eb="17">
      <t>ハンエイ</t>
    </rPh>
    <rPh sb="21" eb="22">
      <t>ツギ</t>
    </rPh>
    <rPh sb="29" eb="30">
      <t>カカ</t>
    </rPh>
    <rPh sb="32" eb="34">
      <t>ナイヨウ</t>
    </rPh>
    <rPh sb="35" eb="36">
      <t>モ</t>
    </rPh>
    <rPh sb="37" eb="38">
      <t>コ</t>
    </rPh>
    <rPh sb="46" eb="47">
      <t>カカ</t>
    </rPh>
    <rPh sb="49" eb="51">
      <t>ナイヨウ</t>
    </rPh>
    <rPh sb="52" eb="53">
      <t>カナラ</t>
    </rPh>
    <rPh sb="54" eb="56">
      <t>ジッシ</t>
    </rPh>
    <phoneticPr fontId="6"/>
  </si>
  <si>
    <t>当該委託訓練の受講意欲の喚起に資するもの</t>
    <rPh sb="0" eb="2">
      <t>トウガイ</t>
    </rPh>
    <rPh sb="2" eb="4">
      <t>イタク</t>
    </rPh>
    <rPh sb="4" eb="6">
      <t>クンレン</t>
    </rPh>
    <rPh sb="7" eb="9">
      <t>ジュコウ</t>
    </rPh>
    <rPh sb="9" eb="11">
      <t>イヨク</t>
    </rPh>
    <rPh sb="12" eb="14">
      <t>カンキ</t>
    </rPh>
    <rPh sb="15" eb="16">
      <t>シ</t>
    </rPh>
    <phoneticPr fontId="6"/>
  </si>
  <si>
    <t>職業に必要なビジネスマナーの向上に資するもの</t>
    <rPh sb="0" eb="2">
      <t>ショクギョウ</t>
    </rPh>
    <rPh sb="3" eb="5">
      <t>ヒツヨウ</t>
    </rPh>
    <rPh sb="14" eb="16">
      <t>コウジョウ</t>
    </rPh>
    <rPh sb="17" eb="18">
      <t>シ</t>
    </rPh>
    <phoneticPr fontId="6"/>
  </si>
  <si>
    <t>事業所見学及び企業の就業現場の理解の促進に資するもの（原則として、準備講習修了後に受講する訓練修了後に就職が見込まれる就業現場であること。）</t>
    <rPh sb="0" eb="3">
      <t>ジギョウショ</t>
    </rPh>
    <rPh sb="3" eb="5">
      <t>ケンガク</t>
    </rPh>
    <rPh sb="5" eb="6">
      <t>オヨ</t>
    </rPh>
    <rPh sb="7" eb="9">
      <t>キギョウ</t>
    </rPh>
    <rPh sb="10" eb="12">
      <t>シュウギョウ</t>
    </rPh>
    <rPh sb="12" eb="14">
      <t>ゲンバ</t>
    </rPh>
    <rPh sb="15" eb="17">
      <t>リカイ</t>
    </rPh>
    <rPh sb="18" eb="20">
      <t>ソクシン</t>
    </rPh>
    <rPh sb="21" eb="22">
      <t>シ</t>
    </rPh>
    <rPh sb="27" eb="29">
      <t>ゲンソク</t>
    </rPh>
    <rPh sb="33" eb="35">
      <t>ジュンビ</t>
    </rPh>
    <rPh sb="35" eb="37">
      <t>コウシュウ</t>
    </rPh>
    <rPh sb="37" eb="39">
      <t>シュウリョウ</t>
    </rPh>
    <rPh sb="39" eb="40">
      <t>ゴ</t>
    </rPh>
    <rPh sb="41" eb="43">
      <t>ジュコウ</t>
    </rPh>
    <rPh sb="45" eb="47">
      <t>クンレン</t>
    </rPh>
    <rPh sb="47" eb="50">
      <t>シュウリョウゴ</t>
    </rPh>
    <rPh sb="51" eb="53">
      <t>シュウショク</t>
    </rPh>
    <rPh sb="54" eb="56">
      <t>ミコ</t>
    </rPh>
    <rPh sb="59" eb="61">
      <t>シュウギョウ</t>
    </rPh>
    <rPh sb="61" eb="63">
      <t>ゲンバ</t>
    </rPh>
    <phoneticPr fontId="6"/>
  </si>
  <si>
    <t>実技</t>
    <rPh sb="0" eb="2">
      <t>ジツギ</t>
    </rPh>
    <phoneticPr fontId="6"/>
  </si>
  <si>
    <t>託児サービス提供機関名</t>
    <rPh sb="0" eb="2">
      <t>タクジ</t>
    </rPh>
    <rPh sb="6" eb="8">
      <t>テイキョウ</t>
    </rPh>
    <rPh sb="8" eb="11">
      <t>キカンメイ</t>
    </rPh>
    <phoneticPr fontId="6"/>
  </si>
  <si>
    <t>所在地</t>
    <rPh sb="0" eb="3">
      <t>ショザイチ</t>
    </rPh>
    <phoneticPr fontId="6"/>
  </si>
  <si>
    <t>受入対象年齢</t>
    <rPh sb="0" eb="2">
      <t>ウケイレ</t>
    </rPh>
    <rPh sb="2" eb="4">
      <t>タイショウ</t>
    </rPh>
    <rPh sb="4" eb="6">
      <t>ネンレイ</t>
    </rPh>
    <phoneticPr fontId="6"/>
  </si>
  <si>
    <t>その他特筆すべき事項</t>
    <rPh sb="2" eb="3">
      <t>タ</t>
    </rPh>
    <rPh sb="3" eb="5">
      <t>トクヒツ</t>
    </rPh>
    <rPh sb="8" eb="10">
      <t>ジコウ</t>
    </rPh>
    <phoneticPr fontId="6"/>
  </si>
  <si>
    <t>受入可能人数</t>
    <rPh sb="0" eb="2">
      <t>ウケイレ</t>
    </rPh>
    <rPh sb="2" eb="4">
      <t>カノウ</t>
    </rPh>
    <rPh sb="4" eb="6">
      <t>ニンズウ</t>
    </rPh>
    <phoneticPr fontId="6"/>
  </si>
  <si>
    <t>託児サービス利用者必要経費明細一覧</t>
    <rPh sb="0" eb="2">
      <t>タクジ</t>
    </rPh>
    <rPh sb="6" eb="9">
      <t>リヨウシャ</t>
    </rPh>
    <rPh sb="9" eb="11">
      <t>ヒツヨウ</t>
    </rPh>
    <rPh sb="11" eb="13">
      <t>ケイヒ</t>
    </rPh>
    <rPh sb="13" eb="15">
      <t>メイサイ</t>
    </rPh>
    <rPh sb="15" eb="17">
      <t>イチラン</t>
    </rPh>
    <phoneticPr fontId="6"/>
  </si>
  <si>
    <t>項　　　目</t>
    <rPh sb="0" eb="1">
      <t>コウ</t>
    </rPh>
    <rPh sb="4" eb="5">
      <t>メ</t>
    </rPh>
    <phoneticPr fontId="6"/>
  </si>
  <si>
    <t>金額</t>
    <rPh sb="0" eb="2">
      <t>キンガク</t>
    </rPh>
    <phoneticPr fontId="6"/>
  </si>
  <si>
    <t>備　考</t>
    <rPh sb="0" eb="1">
      <t>ソナエ</t>
    </rPh>
    <rPh sb="2" eb="3">
      <t>コウ</t>
    </rPh>
    <phoneticPr fontId="6"/>
  </si>
  <si>
    <t>消費税</t>
    <rPh sb="0" eb="3">
      <t>ショウヒゼイ</t>
    </rPh>
    <phoneticPr fontId="6"/>
  </si>
  <si>
    <t>金　　　額</t>
    <rPh sb="0" eb="1">
      <t>キン</t>
    </rPh>
    <rPh sb="4" eb="5">
      <t>ガク</t>
    </rPh>
    <phoneticPr fontId="6"/>
  </si>
  <si>
    <t>※受講生の負担となる実費を記入してください。</t>
    <rPh sb="1" eb="4">
      <t>ジュコウセイ</t>
    </rPh>
    <rPh sb="5" eb="7">
      <t>フタン</t>
    </rPh>
    <rPh sb="10" eb="12">
      <t>ジッピ</t>
    </rPh>
    <rPh sb="13" eb="15">
      <t>キニュウ</t>
    </rPh>
    <phoneticPr fontId="6"/>
  </si>
  <si>
    <t>実習予定先一覧</t>
    <rPh sb="0" eb="2">
      <t>ジッシュウ</t>
    </rPh>
    <rPh sb="2" eb="4">
      <t>ヨテイ</t>
    </rPh>
    <rPh sb="4" eb="5">
      <t>サキ</t>
    </rPh>
    <rPh sb="5" eb="7">
      <t>イチラン</t>
    </rPh>
    <phoneticPr fontId="6"/>
  </si>
  <si>
    <t>所　在　地</t>
    <rPh sb="0" eb="1">
      <t>ショ</t>
    </rPh>
    <rPh sb="2" eb="3">
      <t>ザイ</t>
    </rPh>
    <rPh sb="4" eb="5">
      <t>チ</t>
    </rPh>
    <phoneticPr fontId="6"/>
  </si>
  <si>
    <t>実習部署及び職種</t>
    <rPh sb="0" eb="2">
      <t>ジッシュウ</t>
    </rPh>
    <rPh sb="2" eb="4">
      <t>ブショ</t>
    </rPh>
    <rPh sb="4" eb="5">
      <t>オヨ</t>
    </rPh>
    <rPh sb="6" eb="8">
      <t>ショクシュ</t>
    </rPh>
    <phoneticPr fontId="6"/>
  </si>
  <si>
    <r>
      <t xml:space="preserve">
関連資格・免許の名称等
</t>
    </r>
    <r>
      <rPr>
        <sz val="8"/>
        <rFont val="ＭＳ Ｐ明朝"/>
        <family val="1"/>
        <charset val="128"/>
      </rPr>
      <t>（正式名称）</t>
    </r>
    <rPh sb="1" eb="3">
      <t>カンレン</t>
    </rPh>
    <rPh sb="3" eb="5">
      <t>シカク</t>
    </rPh>
    <rPh sb="6" eb="8">
      <t>メンキョ</t>
    </rPh>
    <rPh sb="9" eb="11">
      <t>メイショウ</t>
    </rPh>
    <rPh sb="11" eb="12">
      <t>ナド</t>
    </rPh>
    <rPh sb="14" eb="16">
      <t>セイシキ</t>
    </rPh>
    <rPh sb="16" eb="18">
      <t>メイショウ</t>
    </rPh>
    <phoneticPr fontId="6"/>
  </si>
  <si>
    <t>美作　次郎</t>
    <rPh sb="0" eb="2">
      <t>ミマサカ</t>
    </rPh>
    <rPh sb="3" eb="5">
      <t>ジロウ</t>
    </rPh>
    <phoneticPr fontId="6"/>
  </si>
  <si>
    <r>
      <t xml:space="preserve">講師区分
</t>
    </r>
    <r>
      <rPr>
        <sz val="8"/>
        <rFont val="ＭＳ Ｐ明朝"/>
        <family val="1"/>
        <charset val="128"/>
      </rPr>
      <t>（注３）</t>
    </r>
    <rPh sb="0" eb="2">
      <t>コウシ</t>
    </rPh>
    <rPh sb="2" eb="4">
      <t>クブン</t>
    </rPh>
    <rPh sb="6" eb="7">
      <t>チュウ</t>
    </rPh>
    <phoneticPr fontId="6"/>
  </si>
  <si>
    <r>
      <t xml:space="preserve">担当科目
</t>
    </r>
    <r>
      <rPr>
        <sz val="8"/>
        <rFont val="ＭＳ Ｐ明朝"/>
        <family val="1"/>
        <charset val="128"/>
      </rPr>
      <t>（注２）</t>
    </r>
    <rPh sb="0" eb="2">
      <t>タントウ</t>
    </rPh>
    <rPh sb="2" eb="4">
      <t>カモク</t>
    </rPh>
    <rPh sb="6" eb="7">
      <t>チュウ</t>
    </rPh>
    <phoneticPr fontId="6"/>
  </si>
  <si>
    <r>
      <t xml:space="preserve">
年齢
</t>
    </r>
    <r>
      <rPr>
        <sz val="8"/>
        <rFont val="ＭＳ Ｐ明朝"/>
        <family val="1"/>
        <charset val="128"/>
      </rPr>
      <t>(注１)</t>
    </r>
    <rPh sb="1" eb="3">
      <t>ネンレイ</t>
    </rPh>
    <rPh sb="5" eb="6">
      <t>チュウ</t>
    </rPh>
    <phoneticPr fontId="6"/>
  </si>
  <si>
    <t>指導経験
（注４）</t>
    <rPh sb="0" eb="2">
      <t>シドウ</t>
    </rPh>
    <rPh sb="2" eb="4">
      <t>ケイケン</t>
    </rPh>
    <rPh sb="6" eb="7">
      <t>チュウ</t>
    </rPh>
    <phoneticPr fontId="6"/>
  </si>
  <si>
    <t>実務経験
（注４）</t>
    <rPh sb="0" eb="2">
      <t>ジツム</t>
    </rPh>
    <rPh sb="2" eb="4">
      <t>ケイケン</t>
    </rPh>
    <rPh sb="6" eb="7">
      <t>チュウ</t>
    </rPh>
    <phoneticPr fontId="6"/>
  </si>
  <si>
    <t xml:space="preserve">[訓練科 会場]  </t>
    <phoneticPr fontId="6"/>
  </si>
  <si>
    <t>母子家庭の母等に対する準備講習カリキュラム</t>
    <rPh sb="0" eb="2">
      <t>ボシ</t>
    </rPh>
    <rPh sb="2" eb="4">
      <t>カテイ</t>
    </rPh>
    <rPh sb="5" eb="6">
      <t>ハハ</t>
    </rPh>
    <rPh sb="6" eb="7">
      <t>トウ</t>
    </rPh>
    <rPh sb="8" eb="9">
      <t>タイ</t>
    </rPh>
    <rPh sb="11" eb="13">
      <t>ジュンビ</t>
    </rPh>
    <rPh sb="13" eb="15">
      <t>コウシュウ</t>
    </rPh>
    <phoneticPr fontId="6"/>
  </si>
  <si>
    <t>日本版デュアルシステム訓練導入講習カリキュラム</t>
    <rPh sb="0" eb="3">
      <t>ニホンバン</t>
    </rPh>
    <rPh sb="11" eb="13">
      <t>クンレン</t>
    </rPh>
    <rPh sb="13" eb="15">
      <t>ドウニュウ</t>
    </rPh>
    <rPh sb="15" eb="17">
      <t>コウシュウ</t>
    </rPh>
    <phoneticPr fontId="6"/>
  </si>
  <si>
    <t>○○大学
□□学部△△学科</t>
    <rPh sb="2" eb="4">
      <t>ダイガク</t>
    </rPh>
    <rPh sb="7" eb="9">
      <t>ガクブ</t>
    </rPh>
    <rPh sb="11" eb="13">
      <t>ガッカ</t>
    </rPh>
    <phoneticPr fontId="6"/>
  </si>
  <si>
    <t>○○短期大学
□□学部△△学科</t>
    <rPh sb="2" eb="4">
      <t>タンキ</t>
    </rPh>
    <rPh sb="4" eb="6">
      <t>ダイガク</t>
    </rPh>
    <rPh sb="9" eb="11">
      <t>ガクブ</t>
    </rPh>
    <rPh sb="13" eb="15">
      <t>ガッカ</t>
    </rPh>
    <phoneticPr fontId="6"/>
  </si>
  <si>
    <t>○○高校
□□科</t>
    <rPh sb="2" eb="4">
      <t>コウコウ</t>
    </rPh>
    <rPh sb="7" eb="8">
      <t>カ</t>
    </rPh>
    <phoneticPr fontId="6"/>
  </si>
  <si>
    <t>○○専門学校
□□科</t>
    <rPh sb="2" eb="4">
      <t>センモン</t>
    </rPh>
    <rPh sb="4" eb="6">
      <t>ガッコウ</t>
    </rPh>
    <rPh sb="9" eb="10">
      <t>カ</t>
    </rPh>
    <phoneticPr fontId="6"/>
  </si>
  <si>
    <t>託児サービス提供の概要</t>
    <rPh sb="0" eb="2">
      <t>タクジ</t>
    </rPh>
    <rPh sb="6" eb="8">
      <t>テイキョウ</t>
    </rPh>
    <rPh sb="9" eb="11">
      <t>ガイヨウ</t>
    </rPh>
    <phoneticPr fontId="6"/>
  </si>
  <si>
    <t>最終学歴</t>
    <rPh sb="0" eb="2">
      <t>サイシュウ</t>
    </rPh>
    <rPh sb="2" eb="4">
      <t>ガクレキ</t>
    </rPh>
    <phoneticPr fontId="6"/>
  </si>
  <si>
    <t>○○大学
□□学部△△学科</t>
    <rPh sb="2" eb="4">
      <t>ダイガク</t>
    </rPh>
    <rPh sb="7" eb="9">
      <t>ガクブ</t>
    </rPh>
    <rPh sb="11" eb="13">
      <t>ガッカ</t>
    </rPh>
    <phoneticPr fontId="6"/>
  </si>
  <si>
    <t>○○短期大学
□□学部△△学科</t>
    <rPh sb="2" eb="4">
      <t>タンキ</t>
    </rPh>
    <rPh sb="4" eb="6">
      <t>ダイガク</t>
    </rPh>
    <rPh sb="9" eb="11">
      <t>ガクブ</t>
    </rPh>
    <rPh sb="13" eb="15">
      <t>ガッカ</t>
    </rPh>
    <phoneticPr fontId="6"/>
  </si>
  <si>
    <t>○○専門学校
□□科</t>
    <rPh sb="2" eb="4">
      <t>センモン</t>
    </rPh>
    <rPh sb="4" eb="6">
      <t>ガッコウ</t>
    </rPh>
    <rPh sb="9" eb="10">
      <t>カ</t>
    </rPh>
    <phoneticPr fontId="6"/>
  </si>
  <si>
    <t>職業訓練指導員免許（事務系）</t>
    <rPh sb="0" eb="2">
      <t>ショクギョウ</t>
    </rPh>
    <rPh sb="2" eb="4">
      <t>クンレン</t>
    </rPh>
    <rPh sb="4" eb="6">
      <t>シドウ</t>
    </rPh>
    <rPh sb="6" eb="7">
      <t>イン</t>
    </rPh>
    <rPh sb="7" eb="9">
      <t>メンキョ</t>
    </rPh>
    <rPh sb="10" eb="13">
      <t>ジムケイ</t>
    </rPh>
    <phoneticPr fontId="6"/>
  </si>
  <si>
    <t>　２．職業能力開発促進法第３０条の２第２項の規定に該当する者</t>
    <rPh sb="3" eb="5">
      <t>ショクギョウ</t>
    </rPh>
    <rPh sb="5" eb="7">
      <t>ノウリョク</t>
    </rPh>
    <rPh sb="7" eb="9">
      <t>カイハツ</t>
    </rPh>
    <rPh sb="9" eb="12">
      <t>ソクシンホウ</t>
    </rPh>
    <rPh sb="12" eb="13">
      <t>ダイ</t>
    </rPh>
    <rPh sb="15" eb="16">
      <t>ジョウ</t>
    </rPh>
    <rPh sb="18" eb="19">
      <t>ダイ</t>
    </rPh>
    <rPh sb="20" eb="21">
      <t>コウ</t>
    </rPh>
    <rPh sb="22" eb="24">
      <t>キテイ</t>
    </rPh>
    <rPh sb="25" eb="27">
      <t>ガイトウ</t>
    </rPh>
    <rPh sb="29" eb="30">
      <t>モノ</t>
    </rPh>
    <phoneticPr fontId="6"/>
  </si>
  <si>
    <t>　　　（６）担当する科目の訓練内容に関する実務経験を５年以上有する者、学歴又は資格によって担当する科目の訓練内容に関する指導能力を</t>
    <rPh sb="6" eb="8">
      <t>タントウ</t>
    </rPh>
    <rPh sb="10" eb="12">
      <t>カモク</t>
    </rPh>
    <rPh sb="13" eb="15">
      <t>クンレン</t>
    </rPh>
    <rPh sb="15" eb="17">
      <t>ナイヨウ</t>
    </rPh>
    <rPh sb="18" eb="19">
      <t>カン</t>
    </rPh>
    <rPh sb="21" eb="23">
      <t>ジツム</t>
    </rPh>
    <rPh sb="23" eb="25">
      <t>ケイケン</t>
    </rPh>
    <rPh sb="27" eb="28">
      <t>ネン</t>
    </rPh>
    <rPh sb="28" eb="30">
      <t>イジョウ</t>
    </rPh>
    <rPh sb="30" eb="31">
      <t>ユウ</t>
    </rPh>
    <rPh sb="33" eb="34">
      <t>モノ</t>
    </rPh>
    <rPh sb="35" eb="37">
      <t>ガクレキ</t>
    </rPh>
    <rPh sb="37" eb="38">
      <t>マタ</t>
    </rPh>
    <rPh sb="39" eb="41">
      <t>シカク</t>
    </rPh>
    <rPh sb="45" eb="47">
      <t>タントウ</t>
    </rPh>
    <rPh sb="49" eb="51">
      <t>カモク</t>
    </rPh>
    <rPh sb="52" eb="54">
      <t>クンレン</t>
    </rPh>
    <rPh sb="54" eb="56">
      <t>ナイヨウ</t>
    </rPh>
    <rPh sb="57" eb="58">
      <t>カン</t>
    </rPh>
    <rPh sb="60" eb="62">
      <t>シドウ</t>
    </rPh>
    <rPh sb="62" eb="64">
      <t>ノウリョク</t>
    </rPh>
    <phoneticPr fontId="6"/>
  </si>
  <si>
    <t>　　　　　 明らかに有すると判断される者等職業訓練の適切な指導が可能な者</t>
    <rPh sb="6" eb="7">
      <t>アキ</t>
    </rPh>
    <rPh sb="10" eb="11">
      <t>ユウ</t>
    </rPh>
    <rPh sb="14" eb="16">
      <t>ハンダン</t>
    </rPh>
    <rPh sb="19" eb="20">
      <t>モノ</t>
    </rPh>
    <rPh sb="20" eb="21">
      <t>トウ</t>
    </rPh>
    <rPh sb="21" eb="23">
      <t>ショクギョウ</t>
    </rPh>
    <rPh sb="23" eb="25">
      <t>クンレン</t>
    </rPh>
    <rPh sb="26" eb="28">
      <t>テキセツ</t>
    </rPh>
    <rPh sb="29" eb="31">
      <t>シドウ</t>
    </rPh>
    <rPh sb="32" eb="34">
      <t>カノウ</t>
    </rPh>
    <rPh sb="35" eb="36">
      <t>モノ</t>
    </rPh>
    <phoneticPr fontId="6"/>
  </si>
  <si>
    <t>※ﾘｽﾄ1</t>
    <phoneticPr fontId="6"/>
  </si>
  <si>
    <t>※ﾘｽﾄ3</t>
    <phoneticPr fontId="6"/>
  </si>
  <si>
    <t>○</t>
    <phoneticPr fontId="6"/>
  </si>
  <si>
    <t>（注２）　講師資格は、該当する欄のリストから選択すること。</t>
    <rPh sb="1" eb="2">
      <t>チュウ</t>
    </rPh>
    <rPh sb="5" eb="7">
      <t>コウシ</t>
    </rPh>
    <rPh sb="7" eb="9">
      <t>シカク</t>
    </rPh>
    <rPh sb="11" eb="13">
      <t>ガイトウ</t>
    </rPh>
    <rPh sb="15" eb="16">
      <t>ラン</t>
    </rPh>
    <rPh sb="22" eb="24">
      <t>センタク</t>
    </rPh>
    <phoneticPr fontId="6"/>
  </si>
  <si>
    <t xml:space="preserve">  ※要件・・・主担当講師、副担当講師は必ず、以下のどちらかの要件に該当する者とする。</t>
    <rPh sb="3" eb="5">
      <t>ヨウケン</t>
    </rPh>
    <phoneticPr fontId="6"/>
  </si>
  <si>
    <t>（注２）　訓練担当とは「社会・就職対策」の訓練科目担当者、時間外担当とは訓練時間外で、訓練生の相談に対応する者。</t>
    <rPh sb="1" eb="2">
      <t>チュウ</t>
    </rPh>
    <rPh sb="5" eb="7">
      <t>クンレン</t>
    </rPh>
    <rPh sb="7" eb="9">
      <t>タントウ</t>
    </rPh>
    <rPh sb="12" eb="14">
      <t>シャカイ</t>
    </rPh>
    <rPh sb="15" eb="17">
      <t>シュウショク</t>
    </rPh>
    <rPh sb="17" eb="19">
      <t>タイサク</t>
    </rPh>
    <rPh sb="21" eb="23">
      <t>クンレン</t>
    </rPh>
    <rPh sb="23" eb="25">
      <t>カモク</t>
    </rPh>
    <rPh sb="25" eb="27">
      <t>タントウ</t>
    </rPh>
    <rPh sb="27" eb="28">
      <t>シャ</t>
    </rPh>
    <rPh sb="29" eb="32">
      <t>ジカンガイ</t>
    </rPh>
    <rPh sb="32" eb="34">
      <t>タントウ</t>
    </rPh>
    <rPh sb="36" eb="38">
      <t>クンレン</t>
    </rPh>
    <rPh sb="38" eb="41">
      <t>ジカンガイ</t>
    </rPh>
    <rPh sb="43" eb="46">
      <t>クンレンセイ</t>
    </rPh>
    <rPh sb="47" eb="49">
      <t>ソウダン</t>
    </rPh>
    <rPh sb="50" eb="52">
      <t>タイオウ</t>
    </rPh>
    <rPh sb="54" eb="55">
      <t>モノ</t>
    </rPh>
    <phoneticPr fontId="6"/>
  </si>
  <si>
    <t>　　　　　また、指導経験、実務経験とは、在籍期間ではなく、在籍期間中関連科目に関して実際の指導、実務に携わった期間とする。</t>
    <rPh sb="8" eb="10">
      <t>シドウ</t>
    </rPh>
    <rPh sb="10" eb="12">
      <t>ケイケン</t>
    </rPh>
    <rPh sb="13" eb="15">
      <t>ジツム</t>
    </rPh>
    <rPh sb="15" eb="17">
      <t>ケイケン</t>
    </rPh>
    <rPh sb="20" eb="22">
      <t>ザイセキ</t>
    </rPh>
    <rPh sb="22" eb="24">
      <t>キカン</t>
    </rPh>
    <rPh sb="29" eb="31">
      <t>ザイセキ</t>
    </rPh>
    <rPh sb="31" eb="34">
      <t>キカンチュウ</t>
    </rPh>
    <rPh sb="34" eb="36">
      <t>カンレン</t>
    </rPh>
    <rPh sb="36" eb="38">
      <t>カモク</t>
    </rPh>
    <rPh sb="39" eb="40">
      <t>カン</t>
    </rPh>
    <rPh sb="42" eb="44">
      <t>ジッサイ</t>
    </rPh>
    <rPh sb="45" eb="47">
      <t>シドウ</t>
    </rPh>
    <rPh sb="48" eb="50">
      <t>ジツム</t>
    </rPh>
    <rPh sb="51" eb="52">
      <t>タズサ</t>
    </rPh>
    <rPh sb="55" eb="57">
      <t>キカン</t>
    </rPh>
    <phoneticPr fontId="6"/>
  </si>
  <si>
    <t>　　　　　また、指導経験、実務経験とは、在籍期間ではなく、在籍期間中関連科目に関して、実際の指導、実務に携わった期間とする。</t>
    <rPh sb="8" eb="10">
      <t>シドウ</t>
    </rPh>
    <rPh sb="10" eb="12">
      <t>ケイケン</t>
    </rPh>
    <rPh sb="13" eb="15">
      <t>ジツム</t>
    </rPh>
    <rPh sb="15" eb="17">
      <t>ケイケン</t>
    </rPh>
    <rPh sb="20" eb="22">
      <t>ザイセキ</t>
    </rPh>
    <rPh sb="22" eb="24">
      <t>キカン</t>
    </rPh>
    <rPh sb="29" eb="31">
      <t>ザイセキ</t>
    </rPh>
    <rPh sb="31" eb="34">
      <t>キカンチュウ</t>
    </rPh>
    <rPh sb="34" eb="36">
      <t>カンレン</t>
    </rPh>
    <rPh sb="36" eb="38">
      <t>カモク</t>
    </rPh>
    <rPh sb="39" eb="40">
      <t>カン</t>
    </rPh>
    <rPh sb="43" eb="45">
      <t>ジッサイ</t>
    </rPh>
    <rPh sb="46" eb="48">
      <t>シドウ</t>
    </rPh>
    <rPh sb="49" eb="51">
      <t>ジツム</t>
    </rPh>
    <rPh sb="52" eb="53">
      <t>タズサ</t>
    </rPh>
    <rPh sb="56" eb="58">
      <t>キカン</t>
    </rPh>
    <phoneticPr fontId="6"/>
  </si>
  <si>
    <t>作成担当者名</t>
    <rPh sb="0" eb="2">
      <t>サクセイ</t>
    </rPh>
    <rPh sb="2" eb="5">
      <t>タントウシャ</t>
    </rPh>
    <rPh sb="5" eb="6">
      <t>メイ</t>
    </rPh>
    <phoneticPr fontId="19"/>
  </si>
  <si>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6"/>
  </si>
  <si>
    <t>保育施設名</t>
    <rPh sb="0" eb="2">
      <t>ホイク</t>
    </rPh>
    <rPh sb="2" eb="4">
      <t>シセツ</t>
    </rPh>
    <rPh sb="4" eb="5">
      <t>メイ</t>
    </rPh>
    <phoneticPr fontId="6"/>
  </si>
  <si>
    <t>連絡先</t>
    <rPh sb="0" eb="3">
      <t>レンラクサキ</t>
    </rPh>
    <phoneticPr fontId="6"/>
  </si>
  <si>
    <t>住所</t>
    <rPh sb="0" eb="2">
      <t>ジュウショ</t>
    </rPh>
    <phoneticPr fontId="6"/>
  </si>
  <si>
    <t>記入者名</t>
    <rPh sb="0" eb="3">
      <t>キニュウシャ</t>
    </rPh>
    <rPh sb="3" eb="4">
      <t>メイ</t>
    </rPh>
    <phoneticPr fontId="6"/>
  </si>
  <si>
    <t>分類</t>
    <rPh sb="0" eb="2">
      <t>ブンルイ</t>
    </rPh>
    <phoneticPr fontId="6"/>
  </si>
  <si>
    <t>チェック</t>
    <phoneticPr fontId="6"/>
  </si>
  <si>
    <t>項　　　　　　　　　　　　　　目</t>
    <rPh sb="0" eb="1">
      <t>コウ</t>
    </rPh>
    <rPh sb="15" eb="16">
      <t>メ</t>
    </rPh>
    <phoneticPr fontId="6"/>
  </si>
  <si>
    <t>必須</t>
    <rPh sb="0" eb="2">
      <t>ヒッス</t>
    </rPh>
    <phoneticPr fontId="6"/>
  </si>
  <si>
    <t>□</t>
    <phoneticPr fontId="6"/>
  </si>
  <si>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6"/>
  </si>
  <si>
    <t>児童１人当たりの保育従事者数</t>
    <rPh sb="0" eb="2">
      <t>ジドウ</t>
    </rPh>
    <rPh sb="3" eb="4">
      <t>ニン</t>
    </rPh>
    <rPh sb="4" eb="5">
      <t>ア</t>
    </rPh>
    <rPh sb="8" eb="10">
      <t>ホイク</t>
    </rPh>
    <rPh sb="10" eb="13">
      <t>ジュウジシャ</t>
    </rPh>
    <rPh sb="13" eb="14">
      <t>スウ</t>
    </rPh>
    <phoneticPr fontId="6"/>
  </si>
  <si>
    <t>利用対象
児童数</t>
    <rPh sb="0" eb="2">
      <t>リヨウ</t>
    </rPh>
    <rPh sb="2" eb="4">
      <t>タイショウ</t>
    </rPh>
    <rPh sb="5" eb="8">
      <t>ジドウスウ</t>
    </rPh>
    <phoneticPr fontId="6"/>
  </si>
  <si>
    <t>うち保育士又は看護師必要数</t>
    <rPh sb="2" eb="5">
      <t>ホイクシ</t>
    </rPh>
    <rPh sb="5" eb="6">
      <t>マタ</t>
    </rPh>
    <rPh sb="7" eb="10">
      <t>カンゴシ</t>
    </rPh>
    <rPh sb="10" eb="12">
      <t>ヒツヨウ</t>
    </rPh>
    <rPh sb="12" eb="13">
      <t>スウ</t>
    </rPh>
    <phoneticPr fontId="6"/>
  </si>
  <si>
    <t>うち保育士又は看護師</t>
    <rPh sb="2" eb="5">
      <t>ホイクシ</t>
    </rPh>
    <rPh sb="5" eb="6">
      <t>マタ</t>
    </rPh>
    <rPh sb="7" eb="10">
      <t>カンゴシ</t>
    </rPh>
    <phoneticPr fontId="6"/>
  </si>
  <si>
    <t>うち
その他</t>
    <rPh sb="5" eb="6">
      <t>タ</t>
    </rPh>
    <phoneticPr fontId="6"/>
  </si>
  <si>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6"/>
  </si>
  <si>
    <t>保育に従事する者が常時２人を下回っていない</t>
    <rPh sb="0" eb="2">
      <t>ホイク</t>
    </rPh>
    <rPh sb="3" eb="5">
      <t>ジュウジ</t>
    </rPh>
    <rPh sb="7" eb="8">
      <t>シャ</t>
    </rPh>
    <rPh sb="9" eb="11">
      <t>ジョウジ</t>
    </rPh>
    <rPh sb="12" eb="13">
      <t>ニン</t>
    </rPh>
    <rPh sb="14" eb="16">
      <t>シタマワ</t>
    </rPh>
    <phoneticPr fontId="6"/>
  </si>
  <si>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6"/>
  </si>
  <si>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6"/>
  </si>
  <si>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6"/>
  </si>
  <si>
    <t>保育室</t>
    <rPh sb="0" eb="3">
      <t>ホイクシツ</t>
    </rPh>
    <phoneticPr fontId="6"/>
  </si>
  <si>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6"/>
  </si>
  <si>
    <t>必要面積</t>
    <rPh sb="0" eb="2">
      <t>ヒツヨウ</t>
    </rPh>
    <rPh sb="2" eb="4">
      <t>メンセキ</t>
    </rPh>
    <phoneticPr fontId="6"/>
  </si>
  <si>
    <t>実面積</t>
    <rPh sb="0" eb="1">
      <t>ジツ</t>
    </rPh>
    <rPh sb="1" eb="3">
      <t>メンセキ</t>
    </rPh>
    <phoneticPr fontId="6"/>
  </si>
  <si>
    <t>㎡</t>
    <phoneticPr fontId="6"/>
  </si>
  <si>
    <t>保育室は、採光が確保されている</t>
    <rPh sb="0" eb="3">
      <t>ホイクシツ</t>
    </rPh>
    <rPh sb="5" eb="7">
      <t>サイコウ</t>
    </rPh>
    <rPh sb="8" eb="10">
      <t>カクホ</t>
    </rPh>
    <phoneticPr fontId="6"/>
  </si>
  <si>
    <t>保育室は、換気が確保されている</t>
    <rPh sb="0" eb="3">
      <t>ホイクシツ</t>
    </rPh>
    <rPh sb="5" eb="7">
      <t>カンキ</t>
    </rPh>
    <rPh sb="8" eb="10">
      <t>カクホ</t>
    </rPh>
    <phoneticPr fontId="6"/>
  </si>
  <si>
    <t>保育室は、安全が確保されている</t>
    <rPh sb="0" eb="3">
      <t>ホイクシツ</t>
    </rPh>
    <rPh sb="5" eb="7">
      <t>アンゼン</t>
    </rPh>
    <rPh sb="8" eb="10">
      <t>カクホ</t>
    </rPh>
    <phoneticPr fontId="6"/>
  </si>
  <si>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6"/>
  </si>
  <si>
    <t>便所</t>
    <rPh sb="0" eb="2">
      <t>ベンジョ</t>
    </rPh>
    <phoneticPr fontId="6"/>
  </si>
  <si>
    <t>概ね幼児20人につき1以上ある</t>
    <rPh sb="0" eb="1">
      <t>オオム</t>
    </rPh>
    <rPh sb="2" eb="4">
      <t>ヨウジ</t>
    </rPh>
    <rPh sb="6" eb="7">
      <t>ニン</t>
    </rPh>
    <rPh sb="11" eb="13">
      <t>イジョウ</t>
    </rPh>
    <phoneticPr fontId="6"/>
  </si>
  <si>
    <t>必要な数</t>
    <rPh sb="0" eb="2">
      <t>ヒツヨウ</t>
    </rPh>
    <rPh sb="3" eb="4">
      <t>カズ</t>
    </rPh>
    <phoneticPr fontId="6"/>
  </si>
  <si>
    <t>実際の数</t>
    <rPh sb="0" eb="2">
      <t>ジッサイ</t>
    </rPh>
    <rPh sb="3" eb="4">
      <t>カズ</t>
    </rPh>
    <phoneticPr fontId="6"/>
  </si>
  <si>
    <t>手洗い設備がある</t>
    <rPh sb="0" eb="2">
      <t>テアラ</t>
    </rPh>
    <rPh sb="3" eb="5">
      <t>セツビ</t>
    </rPh>
    <phoneticPr fontId="6"/>
  </si>
  <si>
    <t>保育室及び調理室と区画されている</t>
    <rPh sb="0" eb="3">
      <t>ホイクシツ</t>
    </rPh>
    <rPh sb="3" eb="4">
      <t>オヨ</t>
    </rPh>
    <rPh sb="5" eb="8">
      <t>チョウリシツ</t>
    </rPh>
    <rPh sb="9" eb="11">
      <t>クカク</t>
    </rPh>
    <phoneticPr fontId="6"/>
  </si>
  <si>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6"/>
  </si>
  <si>
    <t>衛生面に配慮されている</t>
    <rPh sb="0" eb="3">
      <t>エイセイメン</t>
    </rPh>
    <rPh sb="4" eb="6">
      <t>ハイリョ</t>
    </rPh>
    <phoneticPr fontId="6"/>
  </si>
  <si>
    <t>調理室</t>
    <rPh sb="0" eb="3">
      <t>チョウリシツ</t>
    </rPh>
    <phoneticPr fontId="6"/>
  </si>
  <si>
    <t>非常災害に対する措置</t>
    <rPh sb="0" eb="2">
      <t>ヒジョウ</t>
    </rPh>
    <rPh sb="2" eb="4">
      <t>サイガイ</t>
    </rPh>
    <rPh sb="5" eb="6">
      <t>タイ</t>
    </rPh>
    <rPh sb="8" eb="10">
      <t>ソチ</t>
    </rPh>
    <phoneticPr fontId="6"/>
  </si>
  <si>
    <t>Ａ　消化用具が設置されている</t>
    <rPh sb="2" eb="4">
      <t>ショウカ</t>
    </rPh>
    <rPh sb="4" eb="6">
      <t>ヨウグ</t>
    </rPh>
    <rPh sb="7" eb="9">
      <t>セッチ</t>
    </rPh>
    <phoneticPr fontId="6"/>
  </si>
  <si>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6"/>
  </si>
  <si>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6"/>
  </si>
  <si>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6"/>
  </si>
  <si>
    <t>保育室を２階以上に設ける場合の条件</t>
    <rPh sb="0" eb="3">
      <t>ホイクシツ</t>
    </rPh>
    <rPh sb="5" eb="6">
      <t>カイ</t>
    </rPh>
    <rPh sb="6" eb="8">
      <t>イジョウ</t>
    </rPh>
    <rPh sb="9" eb="10">
      <t>モウ</t>
    </rPh>
    <rPh sb="12" eb="14">
      <t>バアイ</t>
    </rPh>
    <rPh sb="15" eb="17">
      <t>ジョウケン</t>
    </rPh>
    <phoneticPr fontId="6"/>
  </si>
  <si>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6"/>
  </si>
  <si>
    <t>設置階数</t>
    <rPh sb="0" eb="2">
      <t>セッチ</t>
    </rPh>
    <rPh sb="2" eb="4">
      <t>カイスウ</t>
    </rPh>
    <phoneticPr fontId="6"/>
  </si>
  <si>
    <t>階</t>
    <rPh sb="0" eb="1">
      <t>カイ</t>
    </rPh>
    <phoneticPr fontId="6"/>
  </si>
  <si>
    <t>保
育
室
を
2
階
に
設
け
る
建
物</t>
    <rPh sb="0" eb="1">
      <t>タモツ</t>
    </rPh>
    <rPh sb="2" eb="3">
      <t>イク</t>
    </rPh>
    <rPh sb="4" eb="5">
      <t>シツ</t>
    </rPh>
    <rPh sb="10" eb="11">
      <t>カイ</t>
    </rPh>
    <rPh sb="14" eb="15">
      <t>モウ</t>
    </rPh>
    <rPh sb="20" eb="21">
      <t>ケン</t>
    </rPh>
    <rPh sb="22" eb="23">
      <t>モノ</t>
    </rPh>
    <phoneticPr fontId="6"/>
  </si>
  <si>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6"/>
  </si>
  <si>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6"/>
  </si>
  <si>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6"/>
  </si>
  <si>
    <t>（い）　□屋内階段　□屋外階段　　</t>
    <rPh sb="5" eb="7">
      <t>オクナイ</t>
    </rPh>
    <rPh sb="7" eb="9">
      <t>カイダン</t>
    </rPh>
    <rPh sb="11" eb="13">
      <t>オクガイ</t>
    </rPh>
    <rPh sb="13" eb="15">
      <t>カイダン</t>
    </rPh>
    <phoneticPr fontId="6"/>
  </si>
  <si>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6"/>
  </si>
  <si>
    <t>保育室を３階に設ける建物</t>
    <rPh sb="0" eb="3">
      <t>ホイクシツ</t>
    </rPh>
    <rPh sb="5" eb="6">
      <t>カイ</t>
    </rPh>
    <rPh sb="7" eb="8">
      <t>モウ</t>
    </rPh>
    <rPh sb="10" eb="12">
      <t>タテモノ</t>
    </rPh>
    <phoneticPr fontId="6"/>
  </si>
  <si>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6"/>
  </si>
  <si>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6"/>
  </si>
  <si>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6"/>
  </si>
  <si>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6"/>
  </si>
  <si>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6"/>
  </si>
  <si>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6"/>
  </si>
  <si>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6"/>
  </si>
  <si>
    <t>保育室を４階に設ける建物</t>
    <rPh sb="0" eb="3">
      <t>ホイクシツ</t>
    </rPh>
    <rPh sb="5" eb="6">
      <t>カイ</t>
    </rPh>
    <rPh sb="7" eb="8">
      <t>モウ</t>
    </rPh>
    <rPh sb="10" eb="12">
      <t>タテモノ</t>
    </rPh>
    <phoneticPr fontId="6"/>
  </si>
  <si>
    <t>保育の内容</t>
    <rPh sb="0" eb="2">
      <t>ホイク</t>
    </rPh>
    <rPh sb="3" eb="5">
      <t>ナイヨウ</t>
    </rPh>
    <phoneticPr fontId="6"/>
  </si>
  <si>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6"/>
  </si>
  <si>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6"/>
  </si>
  <si>
    <t>児童の生活リズムに沿ったカリキュラムを設定するだけでなく、実行している</t>
    <rPh sb="0" eb="2">
      <t>ジドウ</t>
    </rPh>
    <rPh sb="3" eb="5">
      <t>セイカツ</t>
    </rPh>
    <rPh sb="9" eb="10">
      <t>ソ</t>
    </rPh>
    <rPh sb="19" eb="21">
      <t>セッテイ</t>
    </rPh>
    <rPh sb="29" eb="31">
      <t>ジッコウ</t>
    </rPh>
    <phoneticPr fontId="6"/>
  </si>
  <si>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6"/>
  </si>
  <si>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6"/>
  </si>
  <si>
    <t>保育姿勢等</t>
    <rPh sb="0" eb="2">
      <t>ホイク</t>
    </rPh>
    <rPh sb="2" eb="4">
      <t>シセイ</t>
    </rPh>
    <rPh sb="4" eb="5">
      <t>トウ</t>
    </rPh>
    <phoneticPr fontId="6"/>
  </si>
  <si>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6"/>
  </si>
  <si>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6"/>
  </si>
  <si>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6"/>
  </si>
  <si>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6"/>
  </si>
  <si>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6"/>
  </si>
  <si>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6"/>
  </si>
  <si>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6"/>
  </si>
  <si>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6"/>
  </si>
  <si>
    <t>給食</t>
    <rPh sb="0" eb="2">
      <t>キュウショク</t>
    </rPh>
    <phoneticPr fontId="6"/>
  </si>
  <si>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6"/>
  </si>
  <si>
    <t>健康管理・安全確保</t>
    <rPh sb="0" eb="2">
      <t>ケンコウ</t>
    </rPh>
    <rPh sb="2" eb="4">
      <t>カンリ</t>
    </rPh>
    <rPh sb="5" eb="7">
      <t>アンゼン</t>
    </rPh>
    <rPh sb="7" eb="9">
      <t>カクホ</t>
    </rPh>
    <phoneticPr fontId="6"/>
  </si>
  <si>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6"/>
  </si>
  <si>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6"/>
  </si>
  <si>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6"/>
  </si>
  <si>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6"/>
  </si>
  <si>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6"/>
  </si>
  <si>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6"/>
  </si>
  <si>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6"/>
  </si>
  <si>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6"/>
  </si>
  <si>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6"/>
  </si>
  <si>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6"/>
  </si>
  <si>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6"/>
  </si>
  <si>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6"/>
  </si>
  <si>
    <t>保育室では禁煙を厳守する</t>
    <rPh sb="0" eb="3">
      <t>ホイクシツ</t>
    </rPh>
    <rPh sb="5" eb="7">
      <t>キンエン</t>
    </rPh>
    <rPh sb="8" eb="10">
      <t>ゲンシュ</t>
    </rPh>
    <phoneticPr fontId="6"/>
  </si>
  <si>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6"/>
  </si>
  <si>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6"/>
  </si>
  <si>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6"/>
  </si>
  <si>
    <t>利用者への情報提供</t>
    <rPh sb="0" eb="3">
      <t>リヨウシャ</t>
    </rPh>
    <rPh sb="5" eb="7">
      <t>ジョウホウ</t>
    </rPh>
    <rPh sb="7" eb="9">
      <t>テイキョウ</t>
    </rPh>
    <phoneticPr fontId="6"/>
  </si>
  <si>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6"/>
  </si>
  <si>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6"/>
  </si>
  <si>
    <t>備える帳簿</t>
    <rPh sb="0" eb="1">
      <t>ソナ</t>
    </rPh>
    <rPh sb="3" eb="5">
      <t>チョウボ</t>
    </rPh>
    <phoneticPr fontId="6"/>
  </si>
  <si>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6"/>
  </si>
  <si>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6"/>
  </si>
  <si>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6"/>
  </si>
  <si>
    <t>建築基準法</t>
    <rPh sb="0" eb="2">
      <t>ケンチク</t>
    </rPh>
    <rPh sb="2" eb="5">
      <t>キジュンホウ</t>
    </rPh>
    <phoneticPr fontId="6"/>
  </si>
  <si>
    <t>第２条</t>
    <rPh sb="0" eb="1">
      <t>ダイ</t>
    </rPh>
    <rPh sb="2" eb="3">
      <t>ジョウ</t>
    </rPh>
    <phoneticPr fontId="6"/>
  </si>
  <si>
    <t xml:space="preserve">第７号 </t>
    <rPh sb="0" eb="1">
      <t>ダイ</t>
    </rPh>
    <rPh sb="2" eb="3">
      <t>ゴウ</t>
    </rPh>
    <phoneticPr fontId="6"/>
  </si>
  <si>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6"/>
  </si>
  <si>
    <t>第７号の２</t>
    <phoneticPr fontId="6"/>
  </si>
  <si>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6"/>
  </si>
  <si>
    <t>第９号の２</t>
    <rPh sb="0" eb="1">
      <t>ダイ</t>
    </rPh>
    <rPh sb="2" eb="3">
      <t>ゴウ</t>
    </rPh>
    <phoneticPr fontId="6"/>
  </si>
  <si>
    <t>耐火建築物　次に掲げる基準に適合する建築物をいう。</t>
    <phoneticPr fontId="6"/>
  </si>
  <si>
    <t>イ</t>
    <phoneticPr fontId="6"/>
  </si>
  <si>
    <t>その主要構造部が（１）又は（２）のいずれかに該当すること。</t>
    <phoneticPr fontId="6"/>
  </si>
  <si>
    <t>（１）　耐火構造であること。</t>
    <phoneticPr fontId="6"/>
  </si>
  <si>
    <t>（２）　次に掲げる性能（外壁以外の主要構造部にあつては、（ｉ）に掲げる性能に限る。）に関して政令で定める技術的基準に適合するものであること。</t>
    <phoneticPr fontId="6"/>
  </si>
  <si>
    <t>（ｉ）　当該建築物の構造、建築設備及び用途に応じて屋内において発生が予測される火災による火熱に当該火災が終了するまで耐えること。</t>
    <phoneticPr fontId="6"/>
  </si>
  <si>
    <t>（ｉｉ）　当該建築物の周囲において発生する通常の火災による火熱に当該火災が終了するまで耐えること。</t>
    <phoneticPr fontId="6"/>
  </si>
  <si>
    <t>ロ　</t>
    <phoneticPr fontId="6"/>
  </si>
  <si>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6"/>
  </si>
  <si>
    <t>第９号の３</t>
    <rPh sb="0" eb="1">
      <t>ダイ</t>
    </rPh>
    <rPh sb="2" eb="3">
      <t>ゴウ</t>
    </rPh>
    <phoneticPr fontId="6"/>
  </si>
  <si>
    <t>準耐火建築物　耐火建築物以外の建築物で、イ又はロのいずれかに該当し、外壁の開口部で延焼のおそれのある部分に前号ロに規定する防火設備を有するものをいう。</t>
    <phoneticPr fontId="6"/>
  </si>
  <si>
    <t>主要構造部を準耐火構造としたもの</t>
    <phoneticPr fontId="6"/>
  </si>
  <si>
    <t>ロ</t>
    <phoneticPr fontId="6"/>
  </si>
  <si>
    <t>イに掲げる建築物以外の建築物であつて、イに掲げるものと同等の準耐火性能を有するものとして主要構造部の防火の措置その他の事項について政令で定める技術的基準に適合するもの</t>
    <phoneticPr fontId="6"/>
  </si>
  <si>
    <t>建築基準法施行令</t>
    <rPh sb="0" eb="2">
      <t>ケンチク</t>
    </rPh>
    <rPh sb="2" eb="5">
      <t>キジュンホウ</t>
    </rPh>
    <rPh sb="5" eb="8">
      <t>セコウレイ</t>
    </rPh>
    <phoneticPr fontId="6"/>
  </si>
  <si>
    <t>第１１２条</t>
    <phoneticPr fontId="6"/>
  </si>
  <si>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6"/>
  </si>
  <si>
    <t>１号</t>
    <rPh sb="1" eb="2">
      <t>ゴウ</t>
    </rPh>
    <phoneticPr fontId="6"/>
  </si>
  <si>
    <t xml:space="preserve">劇場、映画館、演芸場、観覧場、公会堂又は集会場の客席、体育館、工場その他これらに類する用途に供する建築物の部分 </t>
    <phoneticPr fontId="6"/>
  </si>
  <si>
    <t>２号</t>
    <rPh sb="1" eb="2">
      <t>ゴウ</t>
    </rPh>
    <phoneticPr fontId="6"/>
  </si>
  <si>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6"/>
  </si>
  <si>
    <t>第１１５条の２の２</t>
    <phoneticPr fontId="6"/>
  </si>
  <si>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6"/>
  </si>
  <si>
    <t>1号</t>
    <rPh sb="1" eb="2">
      <t>ゴウ</t>
    </rPh>
    <phoneticPr fontId="6"/>
  </si>
  <si>
    <t>主要構造部である壁、柱、床、はり及び屋根の軒裏の構造が、次に定める基準に適合するものとして、国土交通大臣が定めた構造方法を用いるもの又は国土交通大臣の認定を受けたものであること。</t>
    <phoneticPr fontId="6"/>
  </si>
  <si>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6"/>
  </si>
  <si>
    <t>壁</t>
    <rPh sb="0" eb="1">
      <t>カベ</t>
    </rPh>
    <phoneticPr fontId="6"/>
  </si>
  <si>
    <t>壁 間仕切壁（耐力壁に限る。）１時間</t>
    <phoneticPr fontId="6"/>
  </si>
  <si>
    <t>外壁（耐力壁に限る。）１時間</t>
    <phoneticPr fontId="6"/>
  </si>
  <si>
    <t>柱</t>
    <rPh sb="0" eb="1">
      <t>ハシラ</t>
    </rPh>
    <phoneticPr fontId="6"/>
  </si>
  <si>
    <t xml:space="preserve">１時間 </t>
    <phoneticPr fontId="6"/>
  </si>
  <si>
    <t>床</t>
    <rPh sb="0" eb="1">
      <t>ユカ</t>
    </rPh>
    <phoneticPr fontId="6"/>
  </si>
  <si>
    <t>はり</t>
    <phoneticPr fontId="6"/>
  </si>
  <si>
    <t>１時間</t>
    <phoneticPr fontId="6"/>
  </si>
  <si>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6"/>
  </si>
  <si>
    <t>ハ</t>
    <phoneticPr fontId="6"/>
  </si>
  <si>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6"/>
  </si>
  <si>
    <t xml:space="preserve">第１２３条 </t>
    <phoneticPr fontId="6"/>
  </si>
  <si>
    <t>1項</t>
    <rPh sb="1" eb="2">
      <t>コウ</t>
    </rPh>
    <phoneticPr fontId="6"/>
  </si>
  <si>
    <t>屋内に設ける避難階段は、次に定める構造としなければならない。</t>
    <phoneticPr fontId="6"/>
  </si>
  <si>
    <t>階段室は、第４号の開口部、第５号の窓又は第６号の出入口の部分を除き、耐火構造の壁で囲むこと。</t>
    <phoneticPr fontId="6"/>
  </si>
  <si>
    <t>2号</t>
    <rPh sb="1" eb="2">
      <t>ゴウ</t>
    </rPh>
    <phoneticPr fontId="6"/>
  </si>
  <si>
    <t>階段室の天井（天井のない場合にあつては、屋根。第３項第３号において同じ。）及び壁の室内に面する部分は、仕上げを不燃材料でし、かつ、その下地を不燃材料で造ること。</t>
    <phoneticPr fontId="6"/>
  </si>
  <si>
    <t>3号</t>
    <rPh sb="1" eb="2">
      <t>ゴウ</t>
    </rPh>
    <phoneticPr fontId="6"/>
  </si>
  <si>
    <t>階段室には、窓その他の採光上有効な開口部又は予備電源を有する照明設備を設けること。</t>
    <phoneticPr fontId="6"/>
  </si>
  <si>
    <t>4号</t>
    <rPh sb="1" eb="2">
      <t>ゴウ</t>
    </rPh>
    <phoneticPr fontId="6"/>
  </si>
  <si>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6"/>
  </si>
  <si>
    <t>5号</t>
    <rPh sb="1" eb="2">
      <t>ゴウ</t>
    </rPh>
    <phoneticPr fontId="6"/>
  </si>
  <si>
    <t>階段室の屋内に面する壁に窓を設ける場合においては、その面積は、各々一平方メートル以内とし、かつ、法第２条第９号の２ ロに規定する防火設備ではめごろし戸であるものを設けること。</t>
    <phoneticPr fontId="6"/>
  </si>
  <si>
    <t>6号</t>
    <rPh sb="1" eb="2">
      <t>ゴウ</t>
    </rPh>
    <phoneticPr fontId="6"/>
  </si>
  <si>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6"/>
  </si>
  <si>
    <t>7号</t>
    <rPh sb="1" eb="2">
      <t>ゴウ</t>
    </rPh>
    <phoneticPr fontId="6"/>
  </si>
  <si>
    <t>階段は、耐火構造とし、避難階まで直通すること。</t>
    <phoneticPr fontId="6"/>
  </si>
  <si>
    <t>2項</t>
    <rPh sb="1" eb="2">
      <t>コウ</t>
    </rPh>
    <phoneticPr fontId="6"/>
  </si>
  <si>
    <t>屋外に設ける避難階段は、次に定める構造としなければならない。</t>
    <phoneticPr fontId="6"/>
  </si>
  <si>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6"/>
  </si>
  <si>
    <t xml:space="preserve">屋内から階段に通ずる出入口には、前項第６号の防火設備を設けること。 </t>
    <phoneticPr fontId="6"/>
  </si>
  <si>
    <t>階段は、耐火構造とし、地上まで直通すること。</t>
    <phoneticPr fontId="6"/>
  </si>
  <si>
    <t>3項</t>
    <rPh sb="1" eb="2">
      <t>コウ</t>
    </rPh>
    <phoneticPr fontId="6"/>
  </si>
  <si>
    <t>特別避難階段は、次に定める構造としなければならない。</t>
    <rPh sb="0" eb="2">
      <t>トクベツ</t>
    </rPh>
    <rPh sb="2" eb="4">
      <t>ヒナン</t>
    </rPh>
    <rPh sb="4" eb="6">
      <t>カイダン</t>
    </rPh>
    <rPh sb="8" eb="9">
      <t>ツギ</t>
    </rPh>
    <rPh sb="10" eb="11">
      <t>サダ</t>
    </rPh>
    <rPh sb="13" eb="15">
      <t>コウゾウ</t>
    </rPh>
    <phoneticPr fontId="6"/>
  </si>
  <si>
    <t xml:space="preserve">屋内と階段室とは、バルコニー又は外気に向かつて開くことができる窓若しくは排煙設備（国土交通大臣が定めた構造方法を用いるものに限る。）を有する付室を通じて連絡すること。 </t>
    <phoneticPr fontId="6"/>
  </si>
  <si>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6"/>
  </si>
  <si>
    <t>階段室及び付室の天井及び壁の室内に面する部分は、仕上げを不燃材料でし、かつ、その下地を不燃材料で造ること。</t>
    <phoneticPr fontId="6"/>
  </si>
  <si>
    <t>階段室には、付室に面する窓その他の採光上有効な開口部又は予備電源を有する照明設備を設けること。</t>
    <phoneticPr fontId="6"/>
  </si>
  <si>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6"/>
  </si>
  <si>
    <t>階段室には、バルコニー及び付室に面する部分以外に屋内に面して開口部を設けないこと。</t>
    <phoneticPr fontId="6"/>
  </si>
  <si>
    <t>階段室のバルコニー又は付室に面する部分に窓を設ける場合においては、はめごろし戸を設けること。</t>
    <phoneticPr fontId="6"/>
  </si>
  <si>
    <t>8号</t>
    <rPh sb="1" eb="2">
      <t>ゴウ</t>
    </rPh>
    <phoneticPr fontId="6"/>
  </si>
  <si>
    <t>バルコニー及び付室には、階段室以外の屋内に面する壁に出入口以外の開口部を設けないこと。</t>
    <phoneticPr fontId="6"/>
  </si>
  <si>
    <t>9号</t>
    <rPh sb="1" eb="2">
      <t>ゴウ</t>
    </rPh>
    <phoneticPr fontId="6"/>
  </si>
  <si>
    <t>屋内からバルコニー又は付室に通ずる出入口には第１項第６号の特定防火設備を、バルコニー又は付室から階段室に通ずる出入口には同号の防火設備を設けること。</t>
    <phoneticPr fontId="6"/>
  </si>
  <si>
    <t>10号</t>
    <rPh sb="2" eb="3">
      <t>ゴウ</t>
    </rPh>
    <phoneticPr fontId="6"/>
  </si>
  <si>
    <t>11号</t>
    <rPh sb="2" eb="3">
      <t>ゴウ</t>
    </rPh>
    <phoneticPr fontId="6"/>
  </si>
  <si>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6"/>
  </si>
  <si>
    <t>南部校
規定時間</t>
    <phoneticPr fontId="19"/>
  </si>
  <si>
    <t>南部校規定との差</t>
    <rPh sb="0" eb="2">
      <t>ナンブ</t>
    </rPh>
    <rPh sb="2" eb="3">
      <t>コウ</t>
    </rPh>
    <rPh sb="3" eb="5">
      <t>キテイ</t>
    </rPh>
    <rPh sb="7" eb="8">
      <t>サ</t>
    </rPh>
    <phoneticPr fontId="6"/>
  </si>
  <si>
    <t>訓練生負担テキスト代等明細一覧</t>
    <rPh sb="0" eb="3">
      <t>クンレンセイ</t>
    </rPh>
    <rPh sb="3" eb="5">
      <t>フタン</t>
    </rPh>
    <rPh sb="9" eb="10">
      <t>ダイ</t>
    </rPh>
    <rPh sb="10" eb="11">
      <t>トウ</t>
    </rPh>
    <rPh sb="11" eb="13">
      <t>メイサイ</t>
    </rPh>
    <rPh sb="13" eb="15">
      <t>イチラン</t>
    </rPh>
    <phoneticPr fontId="6"/>
  </si>
  <si>
    <t>事業所までの交通手段及び費用</t>
    <rPh sb="0" eb="3">
      <t>ジギョウショ</t>
    </rPh>
    <rPh sb="6" eb="8">
      <t>コウツウ</t>
    </rPh>
    <rPh sb="8" eb="10">
      <t>シュダン</t>
    </rPh>
    <rPh sb="10" eb="11">
      <t>オヨ</t>
    </rPh>
    <rPh sb="12" eb="14">
      <t>ヒヨウ</t>
    </rPh>
    <phoneticPr fontId="6"/>
  </si>
  <si>
    <t>6月</t>
    <rPh sb="1" eb="2">
      <t>ガツ</t>
    </rPh>
    <phoneticPr fontId="6"/>
  </si>
  <si>
    <t>施設・企業等の名称</t>
    <phoneticPr fontId="6"/>
  </si>
  <si>
    <t>①</t>
    <phoneticPr fontId="6"/>
  </si>
  <si>
    <t>②</t>
    <phoneticPr fontId="6"/>
  </si>
  <si>
    <t>③</t>
    <phoneticPr fontId="6"/>
  </si>
  <si>
    <t>④</t>
    <phoneticPr fontId="6"/>
  </si>
  <si>
    <t>⑤</t>
    <phoneticPr fontId="6"/>
  </si>
  <si>
    <t>⑥</t>
    <phoneticPr fontId="6"/>
  </si>
  <si>
    <t>⑦</t>
    <phoneticPr fontId="6"/>
  </si>
  <si>
    <t>⑧</t>
    <phoneticPr fontId="6"/>
  </si>
  <si>
    <t>⑨</t>
    <phoneticPr fontId="6"/>
  </si>
  <si>
    <t>⑩</t>
    <phoneticPr fontId="6"/>
  </si>
  <si>
    <t>⑪</t>
    <phoneticPr fontId="6"/>
  </si>
  <si>
    <t>⑫</t>
    <phoneticPr fontId="6"/>
  </si>
  <si>
    <t>⑬</t>
    <phoneticPr fontId="6"/>
  </si>
  <si>
    <t>⑭</t>
    <phoneticPr fontId="6"/>
  </si>
  <si>
    <t>⑮</t>
    <phoneticPr fontId="6"/>
  </si>
  <si>
    <t>⑯</t>
    <phoneticPr fontId="6"/>
  </si>
  <si>
    <t>⑰</t>
    <phoneticPr fontId="6"/>
  </si>
  <si>
    <t>⑱</t>
    <phoneticPr fontId="6"/>
  </si>
  <si>
    <t>⑲</t>
    <phoneticPr fontId="6"/>
  </si>
  <si>
    <t>⑳</t>
    <phoneticPr fontId="6"/>
  </si>
  <si>
    <t>職場実習先事業所の概要</t>
    <rPh sb="0" eb="2">
      <t>ショクバ</t>
    </rPh>
    <rPh sb="2" eb="4">
      <t>ジッシュウ</t>
    </rPh>
    <rPh sb="4" eb="5">
      <t>サキ</t>
    </rPh>
    <rPh sb="5" eb="8">
      <t>ジギョウショ</t>
    </rPh>
    <rPh sb="9" eb="11">
      <t>ガイヨウ</t>
    </rPh>
    <phoneticPr fontId="6"/>
  </si>
  <si>
    <t>①</t>
    <phoneticPr fontId="19"/>
  </si>
  <si>
    <t>（ふりがな）
事業所名</t>
    <rPh sb="7" eb="10">
      <t>ジギョウショ</t>
    </rPh>
    <rPh sb="10" eb="11">
      <t>メイ</t>
    </rPh>
    <phoneticPr fontId="6"/>
  </si>
  <si>
    <t>　　〒　　　　　　－
　　TEL　（　　　　）　　　　－　　　　　　　　　　　FAX　（　　　　）　　　　　　－</t>
    <phoneticPr fontId="6"/>
  </si>
  <si>
    <t>代表者役職・氏名</t>
    <rPh sb="0" eb="3">
      <t>ダイヒョウシャ</t>
    </rPh>
    <rPh sb="3" eb="5">
      <t>ヤクショク</t>
    </rPh>
    <rPh sb="6" eb="8">
      <t>シメイ</t>
    </rPh>
    <phoneticPr fontId="6"/>
  </si>
  <si>
    <t>ホームページアドレス</t>
    <phoneticPr fontId="6"/>
  </si>
  <si>
    <t>　http://</t>
    <phoneticPr fontId="6"/>
  </si>
  <si>
    <t>事業内容（品目）</t>
    <rPh sb="0" eb="2">
      <t>ジギョウ</t>
    </rPh>
    <rPh sb="2" eb="4">
      <t>ナイヨウ</t>
    </rPh>
    <rPh sb="5" eb="7">
      <t>ヒンモク</t>
    </rPh>
    <phoneticPr fontId="6"/>
  </si>
  <si>
    <t>業種名</t>
    <rPh sb="0" eb="2">
      <t>ギョウシュ</t>
    </rPh>
    <rPh sb="2" eb="3">
      <t>メイ</t>
    </rPh>
    <phoneticPr fontId="6"/>
  </si>
  <si>
    <t>資本金</t>
    <rPh sb="0" eb="3">
      <t>シホンキン</t>
    </rPh>
    <phoneticPr fontId="6"/>
  </si>
  <si>
    <t xml:space="preserve">万円　  </t>
    <rPh sb="0" eb="2">
      <t>マンエン</t>
    </rPh>
    <phoneticPr fontId="6"/>
  </si>
  <si>
    <t>創業</t>
    <rPh sb="0" eb="2">
      <t>ソウギョウ</t>
    </rPh>
    <phoneticPr fontId="6"/>
  </si>
  <si>
    <t>従業員数</t>
    <rPh sb="0" eb="3">
      <t>ジュウギョウイン</t>
    </rPh>
    <rPh sb="3" eb="4">
      <t>スウ</t>
    </rPh>
    <phoneticPr fontId="6"/>
  </si>
  <si>
    <t>　　　　　人</t>
    <rPh sb="5" eb="6">
      <t>ニン</t>
    </rPh>
    <phoneticPr fontId="6"/>
  </si>
  <si>
    <t>就業時間</t>
    <rPh sb="0" eb="2">
      <t>シュウギョウ</t>
    </rPh>
    <rPh sb="2" eb="4">
      <t>ジカン</t>
    </rPh>
    <phoneticPr fontId="6"/>
  </si>
  <si>
    <t>休日</t>
    <rPh sb="0" eb="2">
      <t>キュウジツ</t>
    </rPh>
    <phoneticPr fontId="6"/>
  </si>
  <si>
    <t>　日曜　　・　　祝日　　・　　土曜　　・　　その他（　　　　　　　　　　　　　）</t>
    <rPh sb="1" eb="3">
      <t>ニチヨウ</t>
    </rPh>
    <rPh sb="8" eb="10">
      <t>シュクジツ</t>
    </rPh>
    <rPh sb="15" eb="17">
      <t>ドヨウ</t>
    </rPh>
    <rPh sb="24" eb="25">
      <t>タ</t>
    </rPh>
    <phoneticPr fontId="6"/>
  </si>
  <si>
    <t>実習先事業所
所在地</t>
    <rPh sb="0" eb="3">
      <t>ジッシュウサキ</t>
    </rPh>
    <rPh sb="3" eb="6">
      <t>ジギョウショ</t>
    </rPh>
    <rPh sb="7" eb="10">
      <t>ショザイチ</t>
    </rPh>
    <phoneticPr fontId="6"/>
  </si>
  <si>
    <t>②</t>
    <phoneticPr fontId="19"/>
  </si>
  <si>
    <t>　　時　　　　分　から
　　時　　　　分　まで</t>
    <rPh sb="2" eb="3">
      <t>ジ</t>
    </rPh>
    <rPh sb="7" eb="8">
      <t>フン</t>
    </rPh>
    <rPh sb="14" eb="15">
      <t>ジ</t>
    </rPh>
    <rPh sb="19" eb="20">
      <t>フン</t>
    </rPh>
    <phoneticPr fontId="6"/>
  </si>
  <si>
    <t>※教室の広さは小数点第３位を切り捨て、小数点第２位まで記入してください。</t>
    <rPh sb="1" eb="3">
      <t>キョウシツ</t>
    </rPh>
    <rPh sb="4" eb="5">
      <t>ヒロ</t>
    </rPh>
    <rPh sb="7" eb="10">
      <t>ショウスウテン</t>
    </rPh>
    <rPh sb="10" eb="11">
      <t>ダイ</t>
    </rPh>
    <rPh sb="12" eb="13">
      <t>イ</t>
    </rPh>
    <rPh sb="14" eb="15">
      <t>キ</t>
    </rPh>
    <rPh sb="16" eb="17">
      <t>ス</t>
    </rPh>
    <rPh sb="19" eb="22">
      <t>ショウスウテン</t>
    </rPh>
    <rPh sb="22" eb="23">
      <t>ダイ</t>
    </rPh>
    <rPh sb="24" eb="25">
      <t>イ</t>
    </rPh>
    <rPh sb="27" eb="29">
      <t>キニュウ</t>
    </rPh>
    <phoneticPr fontId="6"/>
  </si>
  <si>
    <t>自己の職業適性等の理解の促進に資するもの（例：個別及び集団方式によるキャリアコンサルティング等）</t>
    <rPh sb="0" eb="2">
      <t>ジコ</t>
    </rPh>
    <rPh sb="3" eb="5">
      <t>ショクギョウ</t>
    </rPh>
    <rPh sb="5" eb="7">
      <t>テキセイ</t>
    </rPh>
    <rPh sb="7" eb="8">
      <t>トウ</t>
    </rPh>
    <rPh sb="9" eb="11">
      <t>リカイ</t>
    </rPh>
    <rPh sb="12" eb="14">
      <t>ソクシン</t>
    </rPh>
    <rPh sb="15" eb="16">
      <t>シ</t>
    </rPh>
    <rPh sb="21" eb="22">
      <t>レイ</t>
    </rPh>
    <rPh sb="23" eb="25">
      <t>コベツ</t>
    </rPh>
    <rPh sb="25" eb="26">
      <t>オヨ</t>
    </rPh>
    <rPh sb="27" eb="29">
      <t>シュウダン</t>
    </rPh>
    <rPh sb="29" eb="31">
      <t>ホウシキ</t>
    </rPh>
    <rPh sb="46" eb="47">
      <t>トウ</t>
    </rPh>
    <phoneticPr fontId="6"/>
  </si>
  <si>
    <r>
      <t>　　　（１）教科に関し、</t>
    </r>
    <r>
      <rPr>
        <u val="double"/>
        <sz val="10"/>
        <rFont val="ＭＳ Ｐ明朝"/>
        <family val="1"/>
        <charset val="128"/>
      </rPr>
      <t>応用課程の高度職業訓練を修了</t>
    </r>
    <r>
      <rPr>
        <sz val="10"/>
        <rFont val="ＭＳ Ｐ明朝"/>
        <family val="1"/>
        <charset val="128"/>
      </rPr>
      <t>した者で、その後</t>
    </r>
    <r>
      <rPr>
        <u/>
        <sz val="10"/>
        <rFont val="ＭＳ Ｐ明朝"/>
        <family val="1"/>
        <charset val="128"/>
      </rPr>
      <t>一年以上</t>
    </r>
    <r>
      <rPr>
        <sz val="10"/>
        <rFont val="ＭＳ Ｐ明朝"/>
        <family val="1"/>
        <charset val="128"/>
      </rPr>
      <t>の実務経験を有する者</t>
    </r>
    <rPh sb="6" eb="8">
      <t>キョウカ</t>
    </rPh>
    <rPh sb="9" eb="10">
      <t>カン</t>
    </rPh>
    <rPh sb="12" eb="14">
      <t>オウヨウ</t>
    </rPh>
    <rPh sb="14" eb="16">
      <t>カテイ</t>
    </rPh>
    <rPh sb="17" eb="19">
      <t>コウド</t>
    </rPh>
    <rPh sb="19" eb="21">
      <t>ショクギョウ</t>
    </rPh>
    <rPh sb="21" eb="23">
      <t>クンレン</t>
    </rPh>
    <rPh sb="24" eb="26">
      <t>シュウリョウ</t>
    </rPh>
    <rPh sb="28" eb="29">
      <t>モノ</t>
    </rPh>
    <rPh sb="33" eb="34">
      <t>ゴ</t>
    </rPh>
    <rPh sb="34" eb="38">
      <t>イチネンイジョウ</t>
    </rPh>
    <rPh sb="39" eb="41">
      <t>ジツム</t>
    </rPh>
    <rPh sb="41" eb="43">
      <t>ケイケン</t>
    </rPh>
    <rPh sb="44" eb="45">
      <t>ユウ</t>
    </rPh>
    <rPh sb="47" eb="48">
      <t>モノ</t>
    </rPh>
    <phoneticPr fontId="6"/>
  </si>
  <si>
    <r>
      <t>　　　（２）教科に関し、</t>
    </r>
    <r>
      <rPr>
        <u val="double"/>
        <sz val="10"/>
        <rFont val="ＭＳ Ｐ明朝"/>
        <family val="1"/>
        <charset val="128"/>
      </rPr>
      <t>専門課程の高度職業訓練を修了</t>
    </r>
    <r>
      <rPr>
        <sz val="10"/>
        <rFont val="ＭＳ Ｐ明朝"/>
        <family val="1"/>
        <charset val="128"/>
      </rPr>
      <t>した者で、その後</t>
    </r>
    <r>
      <rPr>
        <u/>
        <sz val="10"/>
        <rFont val="ＭＳ Ｐ明朝"/>
        <family val="1"/>
        <charset val="128"/>
      </rPr>
      <t>三年以上</t>
    </r>
    <r>
      <rPr>
        <sz val="10"/>
        <rFont val="ＭＳ Ｐ明朝"/>
        <family val="1"/>
        <charset val="128"/>
      </rPr>
      <t>の実務の経験を有する者</t>
    </r>
    <rPh sb="6" eb="8">
      <t>キョウカ</t>
    </rPh>
    <rPh sb="9" eb="10">
      <t>カン</t>
    </rPh>
    <rPh sb="12" eb="14">
      <t>センモン</t>
    </rPh>
    <rPh sb="14" eb="16">
      <t>カテイ</t>
    </rPh>
    <rPh sb="17" eb="19">
      <t>コウド</t>
    </rPh>
    <rPh sb="19" eb="21">
      <t>ショクギョウ</t>
    </rPh>
    <rPh sb="21" eb="23">
      <t>クンレン</t>
    </rPh>
    <rPh sb="24" eb="26">
      <t>シュウリョウ</t>
    </rPh>
    <rPh sb="28" eb="29">
      <t>モノ</t>
    </rPh>
    <rPh sb="33" eb="34">
      <t>ゴ</t>
    </rPh>
    <rPh sb="34" eb="38">
      <t>３ネンイジョウ</t>
    </rPh>
    <rPh sb="39" eb="41">
      <t>ジツム</t>
    </rPh>
    <rPh sb="42" eb="44">
      <t>ケイケン</t>
    </rPh>
    <rPh sb="45" eb="46">
      <t>ユウ</t>
    </rPh>
    <rPh sb="48" eb="49">
      <t>モノ</t>
    </rPh>
    <phoneticPr fontId="6"/>
  </si>
  <si>
    <r>
      <t>　　　（３）教科に関し、</t>
    </r>
    <r>
      <rPr>
        <u val="double"/>
        <sz val="10"/>
        <rFont val="ＭＳ Ｐ明朝"/>
        <family val="1"/>
        <charset val="128"/>
      </rPr>
      <t>大学を卒業</t>
    </r>
    <r>
      <rPr>
        <sz val="10"/>
        <rFont val="ＭＳ Ｐ明朝"/>
        <family val="1"/>
        <charset val="128"/>
      </rPr>
      <t>した者で、その後</t>
    </r>
    <r>
      <rPr>
        <u/>
        <sz val="10"/>
        <rFont val="ＭＳ Ｐ明朝"/>
        <family val="1"/>
        <charset val="128"/>
      </rPr>
      <t>四年以上</t>
    </r>
    <r>
      <rPr>
        <sz val="10"/>
        <rFont val="ＭＳ Ｐ明朝"/>
        <family val="1"/>
        <charset val="128"/>
      </rPr>
      <t>の実務の経験を有する者</t>
    </r>
    <rPh sb="6" eb="8">
      <t>キョウカ</t>
    </rPh>
    <rPh sb="9" eb="10">
      <t>カン</t>
    </rPh>
    <rPh sb="12" eb="14">
      <t>ダイガク</t>
    </rPh>
    <rPh sb="15" eb="17">
      <t>ソツギョウ</t>
    </rPh>
    <rPh sb="19" eb="20">
      <t>モノ</t>
    </rPh>
    <rPh sb="24" eb="25">
      <t>ゴ</t>
    </rPh>
    <rPh sb="25" eb="26">
      <t>４</t>
    </rPh>
    <rPh sb="26" eb="27">
      <t>ネン</t>
    </rPh>
    <rPh sb="27" eb="29">
      <t>イジョウ</t>
    </rPh>
    <rPh sb="30" eb="32">
      <t>ジツム</t>
    </rPh>
    <rPh sb="33" eb="35">
      <t>ケイケン</t>
    </rPh>
    <rPh sb="36" eb="37">
      <t>ユウ</t>
    </rPh>
    <rPh sb="39" eb="40">
      <t>モノ</t>
    </rPh>
    <phoneticPr fontId="6"/>
  </si>
  <si>
    <r>
      <t>　　　（４）教科に関し、</t>
    </r>
    <r>
      <rPr>
        <u val="double"/>
        <sz val="10"/>
        <rFont val="ＭＳ Ｐ明朝"/>
        <family val="1"/>
        <charset val="128"/>
      </rPr>
      <t>短期大学又は高等専門学校を卒業</t>
    </r>
    <r>
      <rPr>
        <sz val="10"/>
        <rFont val="ＭＳ Ｐ明朝"/>
        <family val="1"/>
        <charset val="128"/>
      </rPr>
      <t>した者で、その後</t>
    </r>
    <r>
      <rPr>
        <u/>
        <sz val="10"/>
        <rFont val="ＭＳ Ｐ明朝"/>
        <family val="1"/>
        <charset val="128"/>
      </rPr>
      <t>五年以上</t>
    </r>
    <r>
      <rPr>
        <sz val="10"/>
        <rFont val="ＭＳ Ｐ明朝"/>
        <family val="1"/>
        <charset val="128"/>
      </rPr>
      <t>の実務の経験を有する者</t>
    </r>
    <rPh sb="6" eb="8">
      <t>キョウカ</t>
    </rPh>
    <rPh sb="9" eb="10">
      <t>カン</t>
    </rPh>
    <rPh sb="12" eb="14">
      <t>タンキ</t>
    </rPh>
    <rPh sb="14" eb="16">
      <t>ダイガク</t>
    </rPh>
    <rPh sb="16" eb="17">
      <t>マタ</t>
    </rPh>
    <rPh sb="18" eb="20">
      <t>コウトウ</t>
    </rPh>
    <rPh sb="20" eb="22">
      <t>センモン</t>
    </rPh>
    <rPh sb="22" eb="24">
      <t>ガッコウ</t>
    </rPh>
    <rPh sb="25" eb="27">
      <t>ソツギョウ</t>
    </rPh>
    <rPh sb="29" eb="30">
      <t>モノ</t>
    </rPh>
    <rPh sb="34" eb="35">
      <t>ゴ</t>
    </rPh>
    <rPh sb="35" eb="36">
      <t>５</t>
    </rPh>
    <rPh sb="36" eb="37">
      <t>ネン</t>
    </rPh>
    <rPh sb="37" eb="39">
      <t>イジョウ</t>
    </rPh>
    <rPh sb="40" eb="42">
      <t>ジツム</t>
    </rPh>
    <rPh sb="43" eb="45">
      <t>ケイケン</t>
    </rPh>
    <rPh sb="46" eb="47">
      <t>ユウ</t>
    </rPh>
    <rPh sb="49" eb="50">
      <t>モノ</t>
    </rPh>
    <phoneticPr fontId="6"/>
  </si>
  <si>
    <t>　　　（５）教科に関し、職業訓練指導員試験の免除を受けることができる者</t>
    <rPh sb="6" eb="8">
      <t>キョウカ</t>
    </rPh>
    <rPh sb="9" eb="10">
      <t>カン</t>
    </rPh>
    <rPh sb="12" eb="14">
      <t>ショクギョウ</t>
    </rPh>
    <rPh sb="14" eb="16">
      <t>クンレン</t>
    </rPh>
    <rPh sb="16" eb="19">
      <t>シドウイン</t>
    </rPh>
    <rPh sb="19" eb="21">
      <t>シケン</t>
    </rPh>
    <rPh sb="22" eb="24">
      <t>メンジョ</t>
    </rPh>
    <rPh sb="25" eb="26">
      <t>ウ</t>
    </rPh>
    <rPh sb="34" eb="35">
      <t>モノ</t>
    </rPh>
    <phoneticPr fontId="6"/>
  </si>
  <si>
    <t>ｷｬﾘｺﾝ</t>
    <phoneticPr fontId="6"/>
  </si>
  <si>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6"/>
  </si>
  <si>
    <t>書類チェックシート</t>
    <rPh sb="0" eb="2">
      <t>ショルイ</t>
    </rPh>
    <phoneticPr fontId="19"/>
  </si>
  <si>
    <t>受託希望機関名</t>
    <rPh sb="0" eb="2">
      <t>ジュタク</t>
    </rPh>
    <rPh sb="2" eb="4">
      <t>キボウ</t>
    </rPh>
    <rPh sb="4" eb="6">
      <t>キカン</t>
    </rPh>
    <rPh sb="6" eb="7">
      <t>メイ</t>
    </rPh>
    <phoneticPr fontId="19"/>
  </si>
  <si>
    <t>〔１部提出〕</t>
    <rPh sb="2" eb="3">
      <t>ブ</t>
    </rPh>
    <rPh sb="3" eb="5">
      <t>テイシュツ</t>
    </rPh>
    <phoneticPr fontId="19"/>
  </si>
  <si>
    <t>チェック欄</t>
    <rPh sb="4" eb="5">
      <t>ラン</t>
    </rPh>
    <phoneticPr fontId="19"/>
  </si>
  <si>
    <t>南部校使用欄</t>
    <rPh sb="0" eb="2">
      <t>ナンブ</t>
    </rPh>
    <rPh sb="2" eb="3">
      <t>コウ</t>
    </rPh>
    <rPh sb="3" eb="5">
      <t>シヨウ</t>
    </rPh>
    <rPh sb="5" eb="6">
      <t>ラン</t>
    </rPh>
    <phoneticPr fontId="19"/>
  </si>
  <si>
    <t>貴機関から提出願いたい書類</t>
    <rPh sb="0" eb="1">
      <t>キ</t>
    </rPh>
    <rPh sb="1" eb="3">
      <t>キカン</t>
    </rPh>
    <rPh sb="5" eb="8">
      <t>テイシュツネガ</t>
    </rPh>
    <rPh sb="11" eb="13">
      <t>ショルイ</t>
    </rPh>
    <phoneticPr fontId="19"/>
  </si>
  <si>
    <t>プレゼンテーション会議日程調整表</t>
    <rPh sb="9" eb="11">
      <t>カイギ</t>
    </rPh>
    <rPh sb="11" eb="13">
      <t>ニッテイ</t>
    </rPh>
    <rPh sb="13" eb="15">
      <t>チョウセイ</t>
    </rPh>
    <rPh sb="15" eb="16">
      <t>ヒョウ</t>
    </rPh>
    <phoneticPr fontId="19"/>
  </si>
  <si>
    <t>ＡＭ</t>
    <phoneticPr fontId="19"/>
  </si>
  <si>
    <t>ＰＭ</t>
    <phoneticPr fontId="19"/>
  </si>
  <si>
    <t>備考</t>
    <rPh sb="0" eb="2">
      <t>ビコウ</t>
    </rPh>
    <phoneticPr fontId="19"/>
  </si>
  <si>
    <t>水</t>
  </si>
  <si>
    <t>木</t>
  </si>
  <si>
    <t>金</t>
  </si>
  <si>
    <t>土</t>
  </si>
  <si>
    <t>日</t>
  </si>
  <si>
    <t>月</t>
  </si>
  <si>
    <t>火</t>
  </si>
  <si>
    <t>※土、日曜日及び斜線のある時間帯は、プレゼンテーション会議は実施しません。</t>
    <rPh sb="1" eb="2">
      <t>ツチ</t>
    </rPh>
    <rPh sb="3" eb="6">
      <t>ニチヨウビ</t>
    </rPh>
    <rPh sb="6" eb="7">
      <t>オヨ</t>
    </rPh>
    <rPh sb="8" eb="10">
      <t>シャセン</t>
    </rPh>
    <rPh sb="13" eb="16">
      <t>ジカンタイ</t>
    </rPh>
    <rPh sb="27" eb="29">
      <t>カイギ</t>
    </rPh>
    <rPh sb="30" eb="32">
      <t>ジッシ</t>
    </rPh>
    <phoneticPr fontId="19"/>
  </si>
  <si>
    <t>※都合の良い場合は○、都合の悪い場合は×を記入してください。</t>
    <rPh sb="1" eb="3">
      <t>ツゴウ</t>
    </rPh>
    <rPh sb="4" eb="5">
      <t>ヨ</t>
    </rPh>
    <rPh sb="6" eb="8">
      <t>バアイ</t>
    </rPh>
    <rPh sb="11" eb="13">
      <t>ツゴウ</t>
    </rPh>
    <rPh sb="14" eb="15">
      <t>ワル</t>
    </rPh>
    <rPh sb="16" eb="18">
      <t>バアイ</t>
    </rPh>
    <rPh sb="21" eb="23">
      <t>キニュウ</t>
    </rPh>
    <phoneticPr fontId="19"/>
  </si>
  <si>
    <t>職業訓練の実施に伴う業務担当者（訓練受講者の出欠席等の管理・指導を含む）</t>
    <rPh sb="12" eb="15">
      <t>タントウシャ</t>
    </rPh>
    <rPh sb="33" eb="34">
      <t>フク</t>
    </rPh>
    <phoneticPr fontId="19"/>
  </si>
  <si>
    <t>7月</t>
    <rPh sb="1" eb="2">
      <t>ガツ</t>
    </rPh>
    <phoneticPr fontId="6"/>
  </si>
  <si>
    <t>（注３）　キャリコンとは、訓練時間内に行うジョブ・カードを活用したキャリアコンサルティング担当者</t>
    <rPh sb="1" eb="2">
      <t>チュウ</t>
    </rPh>
    <rPh sb="13" eb="15">
      <t>クンレン</t>
    </rPh>
    <rPh sb="15" eb="17">
      <t>ジカン</t>
    </rPh>
    <rPh sb="17" eb="18">
      <t>ナイ</t>
    </rPh>
    <rPh sb="19" eb="20">
      <t>オコナ</t>
    </rPh>
    <rPh sb="29" eb="31">
      <t>カツヨウ</t>
    </rPh>
    <rPh sb="45" eb="48">
      <t>タントウシャ</t>
    </rPh>
    <phoneticPr fontId="6"/>
  </si>
  <si>
    <t>　　　　　社会・就職対策とは、キャリアコンサルティング以外の「社会・就職対策」の訓練時間を担当する講師及びキャリアコンサルティング中の教室担当講師も含む。</t>
    <rPh sb="5" eb="7">
      <t>シャカイ</t>
    </rPh>
    <rPh sb="8" eb="10">
      <t>シュウショク</t>
    </rPh>
    <rPh sb="10" eb="12">
      <t>タイサク</t>
    </rPh>
    <rPh sb="27" eb="29">
      <t>イガイ</t>
    </rPh>
    <rPh sb="31" eb="33">
      <t>シャカイ</t>
    </rPh>
    <rPh sb="34" eb="36">
      <t>シュウショク</t>
    </rPh>
    <rPh sb="36" eb="38">
      <t>タイサク</t>
    </rPh>
    <rPh sb="40" eb="42">
      <t>クンレン</t>
    </rPh>
    <rPh sb="42" eb="44">
      <t>ジカン</t>
    </rPh>
    <rPh sb="45" eb="47">
      <t>タントウ</t>
    </rPh>
    <rPh sb="49" eb="51">
      <t>コウシ</t>
    </rPh>
    <rPh sb="51" eb="52">
      <t>オヨ</t>
    </rPh>
    <rPh sb="65" eb="66">
      <t>チュウ</t>
    </rPh>
    <rPh sb="67" eb="69">
      <t>キョウシツ</t>
    </rPh>
    <rPh sb="69" eb="71">
      <t>タントウ</t>
    </rPh>
    <rPh sb="71" eb="73">
      <t>コウシ</t>
    </rPh>
    <rPh sb="74" eb="75">
      <t>フク</t>
    </rPh>
    <phoneticPr fontId="6"/>
  </si>
  <si>
    <t>　M ・ T ・ S ・ H ・ R 　　　　年      月　　　　日</t>
    <rPh sb="30" eb="31">
      <t>ガツ</t>
    </rPh>
    <rPh sb="35" eb="36">
      <t>ニチ</t>
    </rPh>
    <phoneticPr fontId="6"/>
  </si>
  <si>
    <t>開催場所：岡山県立南部高等技術専門校本館１階　会議室</t>
    <rPh sb="0" eb="2">
      <t>カイサイ</t>
    </rPh>
    <rPh sb="2" eb="4">
      <t>バショ</t>
    </rPh>
    <rPh sb="5" eb="7">
      <t>オカヤマ</t>
    </rPh>
    <rPh sb="7" eb="9">
      <t>ケンリツ</t>
    </rPh>
    <rPh sb="9" eb="11">
      <t>ナンブ</t>
    </rPh>
    <rPh sb="11" eb="13">
      <t>コウトウ</t>
    </rPh>
    <rPh sb="13" eb="15">
      <t>ギジュツ</t>
    </rPh>
    <rPh sb="15" eb="18">
      <t>センモンコウ</t>
    </rPh>
    <rPh sb="18" eb="20">
      <t>ホンカン</t>
    </rPh>
    <rPh sb="21" eb="22">
      <t>カイ</t>
    </rPh>
    <rPh sb="23" eb="26">
      <t>カイギシツ</t>
    </rPh>
    <phoneticPr fontId="19"/>
  </si>
  <si>
    <t>作　　成　　日：</t>
    <rPh sb="0" eb="1">
      <t>サク</t>
    </rPh>
    <rPh sb="3" eb="4">
      <t>シゲル</t>
    </rPh>
    <rPh sb="6" eb="7">
      <t>ヒ</t>
    </rPh>
    <phoneticPr fontId="19"/>
  </si>
  <si>
    <t>受託希望機関名：</t>
    <rPh sb="0" eb="2">
      <t>ジュタク</t>
    </rPh>
    <rPh sb="2" eb="4">
      <t>キボウ</t>
    </rPh>
    <rPh sb="4" eb="7">
      <t>キカンメイ</t>
    </rPh>
    <phoneticPr fontId="19"/>
  </si>
  <si>
    <t>担　　当　　者：</t>
    <rPh sb="0" eb="1">
      <t>タン</t>
    </rPh>
    <rPh sb="3" eb="4">
      <t>トウ</t>
    </rPh>
    <rPh sb="6" eb="7">
      <t>シャ</t>
    </rPh>
    <phoneticPr fontId="19"/>
  </si>
  <si>
    <t>該当箇所</t>
    <rPh sb="0" eb="2">
      <t>ガイトウ</t>
    </rPh>
    <rPh sb="2" eb="4">
      <t>カショ</t>
    </rPh>
    <phoneticPr fontId="19"/>
  </si>
  <si>
    <t>修正前または質問</t>
    <rPh sb="0" eb="3">
      <t>シュウセイマエ</t>
    </rPh>
    <rPh sb="6" eb="8">
      <t>シツモン</t>
    </rPh>
    <phoneticPr fontId="19"/>
  </si>
  <si>
    <t>修正後または回答</t>
    <rPh sb="0" eb="3">
      <t>シュウセイゴ</t>
    </rPh>
    <rPh sb="6" eb="8">
      <t>カイトウ</t>
    </rPh>
    <phoneticPr fontId="19"/>
  </si>
  <si>
    <t>ア　プレゼンテーション会議日程調整表</t>
    <phoneticPr fontId="6"/>
  </si>
  <si>
    <t>オ　認可外保育施設指導監督基準チェック表</t>
    <rPh sb="2" eb="4">
      <t>ニンカ</t>
    </rPh>
    <rPh sb="4" eb="5">
      <t>ガイ</t>
    </rPh>
    <rPh sb="5" eb="7">
      <t>ホイク</t>
    </rPh>
    <rPh sb="7" eb="9">
      <t>シセツ</t>
    </rPh>
    <rPh sb="9" eb="11">
      <t>シドウ</t>
    </rPh>
    <rPh sb="11" eb="13">
      <t>カントク</t>
    </rPh>
    <rPh sb="13" eb="15">
      <t>キジュン</t>
    </rPh>
    <rPh sb="19" eb="20">
      <t>ヒョウ</t>
    </rPh>
    <phoneticPr fontId="19"/>
  </si>
  <si>
    <t>受託希望機関名</t>
    <rPh sb="0" eb="2">
      <t>ジュタク</t>
    </rPh>
    <rPh sb="2" eb="4">
      <t>キボウ</t>
    </rPh>
    <rPh sb="4" eb="7">
      <t>キカンメイ</t>
    </rPh>
    <phoneticPr fontId="19"/>
  </si>
  <si>
    <t>受託希望機関名：</t>
    <rPh sb="0" eb="2">
      <t>ジュタク</t>
    </rPh>
    <rPh sb="2" eb="4">
      <t>キボウ</t>
    </rPh>
    <rPh sb="4" eb="6">
      <t>キカン</t>
    </rPh>
    <rPh sb="6" eb="7">
      <t>メイ</t>
    </rPh>
    <phoneticPr fontId="6"/>
  </si>
  <si>
    <t>受託希望機関名：</t>
    <rPh sb="0" eb="2">
      <t>ジュタク</t>
    </rPh>
    <rPh sb="2" eb="4">
      <t>キボウ</t>
    </rPh>
    <rPh sb="4" eb="7">
      <t>キカンメイ</t>
    </rPh>
    <phoneticPr fontId="6"/>
  </si>
  <si>
    <t>　[受託希望機関]</t>
    <rPh sb="2" eb="4">
      <t>ジュタク</t>
    </rPh>
    <rPh sb="4" eb="6">
      <t>キボウ</t>
    </rPh>
    <rPh sb="6" eb="8">
      <t>キカン</t>
    </rPh>
    <phoneticPr fontId="6"/>
  </si>
  <si>
    <t>提供可能訓練科：</t>
    <rPh sb="0" eb="2">
      <t>テイキョウ</t>
    </rPh>
    <rPh sb="2" eb="4">
      <t>カノウ</t>
    </rPh>
    <rPh sb="4" eb="7">
      <t>クンレンカ</t>
    </rPh>
    <phoneticPr fontId="6"/>
  </si>
  <si>
    <t>実習時間</t>
    <rPh sb="0" eb="2">
      <t>ジッシュウ</t>
    </rPh>
    <rPh sb="2" eb="4">
      <t>ジカン</t>
    </rPh>
    <phoneticPr fontId="6"/>
  </si>
  <si>
    <r>
      <rPr>
        <sz val="7"/>
        <color theme="1"/>
        <rFont val="HGPｺﾞｼｯｸM"/>
        <family val="3"/>
        <charset val="128"/>
      </rPr>
      <t xml:space="preserve">交代制の有無
</t>
    </r>
    <r>
      <rPr>
        <sz val="11"/>
        <color theme="1"/>
        <rFont val="HGPｺﾞｼｯｸM"/>
        <family val="3"/>
        <charset val="128"/>
      </rPr>
      <t xml:space="preserve">
無　・　有</t>
    </r>
    <rPh sb="0" eb="3">
      <t>こうたいせい</t>
    </rPh>
    <rPh sb="4" eb="6">
      <t>うむ</t>
    </rPh>
    <rPh sb="12" eb="13">
      <t>あ</t>
    </rPh>
    <phoneticPr fontId="46" type="Hiragana" alignment="distributed"/>
  </si>
  <si>
    <t>①</t>
    <phoneticPr fontId="46" type="Hiragana" alignment="distributed"/>
  </si>
  <si>
    <t>　　　時　　　分から　　　時　　　分</t>
  </si>
  <si>
    <t>②</t>
    <phoneticPr fontId="46" type="Hiragana" alignment="distributed"/>
  </si>
  <si>
    <t>③</t>
    <phoneticPr fontId="46" type="Hiragana" alignment="distributed"/>
  </si>
  <si>
    <t>受託希望機関：</t>
    <rPh sb="0" eb="2">
      <t>ジュタク</t>
    </rPh>
    <rPh sb="2" eb="4">
      <t>キボウ</t>
    </rPh>
    <rPh sb="4" eb="6">
      <t>キカン</t>
    </rPh>
    <phoneticPr fontId="6"/>
  </si>
  <si>
    <t>【全コース共通】</t>
    <phoneticPr fontId="6"/>
  </si>
  <si>
    <t>職業能力開発に関する理解の促進に資するもの（例：訓練コース、生業扶助制度等に関する情報提供や、職業能力開発施設等への訪問）</t>
    <rPh sb="0" eb="2">
      <t>ショクギョウ</t>
    </rPh>
    <rPh sb="2" eb="4">
      <t>ノウリョク</t>
    </rPh>
    <rPh sb="4" eb="6">
      <t>カイハツ</t>
    </rPh>
    <rPh sb="7" eb="8">
      <t>カン</t>
    </rPh>
    <rPh sb="10" eb="12">
      <t>リカイ</t>
    </rPh>
    <rPh sb="13" eb="15">
      <t>ソクシン</t>
    </rPh>
    <rPh sb="16" eb="17">
      <t>シ</t>
    </rPh>
    <rPh sb="22" eb="23">
      <t>レイ</t>
    </rPh>
    <rPh sb="24" eb="26">
      <t>クンレン</t>
    </rPh>
    <rPh sb="30" eb="32">
      <t>ナリワイ</t>
    </rPh>
    <rPh sb="32" eb="34">
      <t>フジョ</t>
    </rPh>
    <rPh sb="34" eb="36">
      <t>セイド</t>
    </rPh>
    <rPh sb="36" eb="37">
      <t>トウ</t>
    </rPh>
    <rPh sb="38" eb="39">
      <t>カン</t>
    </rPh>
    <rPh sb="41" eb="43">
      <t>ジョウホウ</t>
    </rPh>
    <rPh sb="43" eb="45">
      <t>テイキョウ</t>
    </rPh>
    <rPh sb="47" eb="49">
      <t>ショクギョウ</t>
    </rPh>
    <rPh sb="49" eb="51">
      <t>ノウリョク</t>
    </rPh>
    <rPh sb="51" eb="53">
      <t>カイハツ</t>
    </rPh>
    <rPh sb="53" eb="55">
      <t>シセツ</t>
    </rPh>
    <rPh sb="55" eb="56">
      <t>トウ</t>
    </rPh>
    <rPh sb="58" eb="60">
      <t>ホウモン</t>
    </rPh>
    <phoneticPr fontId="6"/>
  </si>
  <si>
    <t>使用教室のカラー写真</t>
    <rPh sb="0" eb="2">
      <t>シヨウ</t>
    </rPh>
    <rPh sb="2" eb="4">
      <t>キョウシツ</t>
    </rPh>
    <rPh sb="8" eb="10">
      <t>シャシン</t>
    </rPh>
    <phoneticPr fontId="6"/>
  </si>
  <si>
    <t>教室名</t>
    <rPh sb="0" eb="2">
      <t>キョウシツ</t>
    </rPh>
    <rPh sb="2" eb="3">
      <t>メイ</t>
    </rPh>
    <phoneticPr fontId="6"/>
  </si>
  <si>
    <t>広さ</t>
    <rPh sb="0" eb="1">
      <t>ヒロ</t>
    </rPh>
    <phoneticPr fontId="6"/>
  </si>
  <si>
    <t>机サイズ</t>
    <rPh sb="0" eb="1">
      <t>ツクエ</t>
    </rPh>
    <phoneticPr fontId="6"/>
  </si>
  <si>
    <t>写真貼付欄
この枠と同じサイズ程度の写真を貼り付けてください</t>
    <rPh sb="0" eb="2">
      <t>シャシン</t>
    </rPh>
    <rPh sb="2" eb="4">
      <t>ハリツケ</t>
    </rPh>
    <rPh sb="4" eb="5">
      <t>ラン</t>
    </rPh>
    <rPh sb="8" eb="9">
      <t>ワク</t>
    </rPh>
    <rPh sb="10" eb="11">
      <t>オナ</t>
    </rPh>
    <rPh sb="15" eb="17">
      <t>テイド</t>
    </rPh>
    <rPh sb="18" eb="20">
      <t>シャシン</t>
    </rPh>
    <rPh sb="21" eb="22">
      <t>ハ</t>
    </rPh>
    <rPh sb="23" eb="24">
      <t>ツ</t>
    </rPh>
    <phoneticPr fontId="6"/>
  </si>
  <si>
    <t>※複数の希望日（○印）を挙げてください。日時の指定はできません。</t>
    <rPh sb="1" eb="3">
      <t>フクスウ</t>
    </rPh>
    <rPh sb="4" eb="7">
      <t>キボウビ</t>
    </rPh>
    <rPh sb="9" eb="10">
      <t>シルシ</t>
    </rPh>
    <rPh sb="12" eb="13">
      <t>ア</t>
    </rPh>
    <rPh sb="20" eb="22">
      <t>ニチジ</t>
    </rPh>
    <rPh sb="23" eb="25">
      <t>シテイ</t>
    </rPh>
    <phoneticPr fontId="19"/>
  </si>
  <si>
    <t>ウ　使用する教室（キャリアコンサルティングで使用する教室を含む）の
　　面積を確認できる書類及び使用する教室全体をおさめたカラー写真
　　※カラー写真の提出には「ウ　写真貼付用様式」を使用してください</t>
    <rPh sb="2" eb="4">
      <t>シヨウ</t>
    </rPh>
    <rPh sb="6" eb="8">
      <t>キョウシツ</t>
    </rPh>
    <rPh sb="22" eb="24">
      <t>シヨウ</t>
    </rPh>
    <rPh sb="26" eb="28">
      <t>キョウシツ</t>
    </rPh>
    <rPh sb="29" eb="30">
      <t>フク</t>
    </rPh>
    <rPh sb="36" eb="38">
      <t>メンセキ</t>
    </rPh>
    <rPh sb="39" eb="41">
      <t>カクニン</t>
    </rPh>
    <rPh sb="44" eb="46">
      <t>ショルイ</t>
    </rPh>
    <rPh sb="46" eb="47">
      <t>オヨ</t>
    </rPh>
    <rPh sb="48" eb="50">
      <t>シヨウ</t>
    </rPh>
    <rPh sb="52" eb="54">
      <t>キョウシツ</t>
    </rPh>
    <rPh sb="54" eb="56">
      <t>ゼンタイ</t>
    </rPh>
    <rPh sb="64" eb="66">
      <t>シャシン</t>
    </rPh>
    <rPh sb="73" eb="75">
      <t>シャシン</t>
    </rPh>
    <rPh sb="76" eb="78">
      <t>テイシュツ</t>
    </rPh>
    <rPh sb="83" eb="85">
      <t>シャシン</t>
    </rPh>
    <rPh sb="85" eb="87">
      <t>ハリツケ</t>
    </rPh>
    <rPh sb="87" eb="88">
      <t>ヨウ</t>
    </rPh>
    <rPh sb="88" eb="90">
      <t>ヨウシキ</t>
    </rPh>
    <rPh sb="92" eb="94">
      <t>シヨウ</t>
    </rPh>
    <phoneticPr fontId="19"/>
  </si>
  <si>
    <r>
      <t>※使用する教室（キャリアコンサルティングで使用する教室を含む）の広さがわかる</t>
    </r>
    <r>
      <rPr>
        <b/>
        <u/>
        <sz val="11"/>
        <rFont val="HGPｺﾞｼｯｸM"/>
        <family val="3"/>
        <charset val="128"/>
      </rPr>
      <t>図面</t>
    </r>
    <r>
      <rPr>
        <sz val="11"/>
        <rFont val="HGPｺﾞｼｯｸM"/>
        <family val="3"/>
        <charset val="128"/>
      </rPr>
      <t>及び</t>
    </r>
    <r>
      <rPr>
        <b/>
        <u/>
        <sz val="11"/>
        <rFont val="HGPｺﾞｼｯｸM"/>
        <family val="3"/>
        <charset val="128"/>
      </rPr>
      <t>使用教室のカラー写真（様式ウを使用）</t>
    </r>
    <r>
      <rPr>
        <sz val="11"/>
        <rFont val="HGPｺﾞｼｯｸM"/>
        <family val="3"/>
        <charset val="128"/>
      </rPr>
      <t>を必ず添付してください。</t>
    </r>
    <rPh sb="1" eb="3">
      <t>シヨウ</t>
    </rPh>
    <rPh sb="5" eb="7">
      <t>キョウシツ</t>
    </rPh>
    <rPh sb="21" eb="23">
      <t>シヨウ</t>
    </rPh>
    <rPh sb="25" eb="27">
      <t>キョウシツ</t>
    </rPh>
    <rPh sb="28" eb="29">
      <t>フク</t>
    </rPh>
    <rPh sb="32" eb="33">
      <t>ヒロ</t>
    </rPh>
    <rPh sb="38" eb="40">
      <t>ズメン</t>
    </rPh>
    <rPh sb="40" eb="41">
      <t>オヨ</t>
    </rPh>
    <rPh sb="42" eb="44">
      <t>シヨウ</t>
    </rPh>
    <rPh sb="44" eb="46">
      <t>キョウシツ</t>
    </rPh>
    <rPh sb="50" eb="52">
      <t>シャシン</t>
    </rPh>
    <rPh sb="53" eb="55">
      <t>ヨウシキ</t>
    </rPh>
    <rPh sb="57" eb="59">
      <t>シヨウ</t>
    </rPh>
    <rPh sb="61" eb="62">
      <t>カナラ</t>
    </rPh>
    <rPh sb="63" eb="65">
      <t>テンプ</t>
    </rPh>
    <phoneticPr fontId="6"/>
  </si>
  <si>
    <t>２６日</t>
    <rPh sb="2" eb="3">
      <t>ニチ</t>
    </rPh>
    <phoneticPr fontId="19"/>
  </si>
  <si>
    <t>２７日</t>
    <rPh sb="2" eb="3">
      <t>ニチ</t>
    </rPh>
    <phoneticPr fontId="19"/>
  </si>
  <si>
    <t>●㎝×●㎝　　●人掛け</t>
    <rPh sb="8" eb="9">
      <t>ニン</t>
    </rPh>
    <rPh sb="9" eb="10">
      <t>カ</t>
    </rPh>
    <phoneticPr fontId="6"/>
  </si>
  <si>
    <t>職場見学等実施計画書</t>
    <rPh sb="0" eb="2">
      <t>ショクバ</t>
    </rPh>
    <rPh sb="2" eb="4">
      <t>ケンガク</t>
    </rPh>
    <rPh sb="4" eb="5">
      <t>トウ</t>
    </rPh>
    <rPh sb="5" eb="7">
      <t>ジッシ</t>
    </rPh>
    <rPh sb="7" eb="10">
      <t>ケイカクショ</t>
    </rPh>
    <phoneticPr fontId="19"/>
  </si>
  <si>
    <t>■訓練実施機関名</t>
    <rPh sb="1" eb="3">
      <t>クンレン</t>
    </rPh>
    <rPh sb="3" eb="5">
      <t>ジッシ</t>
    </rPh>
    <rPh sb="5" eb="7">
      <t>キカン</t>
    </rPh>
    <rPh sb="7" eb="8">
      <t>メイ</t>
    </rPh>
    <phoneticPr fontId="6"/>
  </si>
  <si>
    <t>■訓練科名</t>
    <rPh sb="1" eb="3">
      <t>クンレン</t>
    </rPh>
    <rPh sb="3" eb="4">
      <t>カ</t>
    </rPh>
    <rPh sb="4" eb="5">
      <t>メイ</t>
    </rPh>
    <phoneticPr fontId="6"/>
  </si>
  <si>
    <t>■訓練期間</t>
    <rPh sb="1" eb="3">
      <t>クンレン</t>
    </rPh>
    <rPh sb="3" eb="5">
      <t>キカン</t>
    </rPh>
    <phoneticPr fontId="6"/>
  </si>
  <si>
    <t>No</t>
    <phoneticPr fontId="19"/>
  </si>
  <si>
    <t>サービス種類
（注１）</t>
    <rPh sb="4" eb="6">
      <t>シュルイ</t>
    </rPh>
    <rPh sb="8" eb="9">
      <t>チュウ</t>
    </rPh>
    <phoneticPr fontId="6"/>
  </si>
  <si>
    <t>事業所名</t>
    <rPh sb="0" eb="3">
      <t>ジギョウショ</t>
    </rPh>
    <rPh sb="3" eb="4">
      <t>メイ</t>
    </rPh>
    <phoneticPr fontId="6"/>
  </si>
  <si>
    <t>所在地</t>
    <rPh sb="0" eb="3">
      <t>ショザイチ</t>
    </rPh>
    <phoneticPr fontId="19"/>
  </si>
  <si>
    <t>連絡先</t>
    <rPh sb="0" eb="3">
      <t>レンラクサキ</t>
    </rPh>
    <phoneticPr fontId="19"/>
  </si>
  <si>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19"/>
  </si>
  <si>
    <t>実施予定日</t>
    <rPh sb="0" eb="2">
      <t>ジッシ</t>
    </rPh>
    <rPh sb="2" eb="4">
      <t>ヨテイ</t>
    </rPh>
    <rPh sb="4" eb="5">
      <t>ビ</t>
    </rPh>
    <phoneticPr fontId="19"/>
  </si>
  <si>
    <t>受入予定
人数</t>
    <rPh sb="0" eb="2">
      <t>ウケイレ</t>
    </rPh>
    <rPh sb="2" eb="4">
      <t>ヨテイ</t>
    </rPh>
    <rPh sb="5" eb="7">
      <t>ニンズウ</t>
    </rPh>
    <phoneticPr fontId="19"/>
  </si>
  <si>
    <t>備考（注３）</t>
    <rPh sb="0" eb="2">
      <t>ビコウ</t>
    </rPh>
    <rPh sb="3" eb="4">
      <t>チュウ</t>
    </rPh>
    <phoneticPr fontId="6"/>
  </si>
  <si>
    <t>（注１）介護保険法又は障害者の日常生活及び社会生活を総合的に支援するための法律の規定に基づくサービスの種類を記載してください。</t>
    <rPh sb="1" eb="2">
      <t>チュウ</t>
    </rPh>
    <phoneticPr fontId="19"/>
  </si>
  <si>
    <t>（注２）以下を参考に選択してください。</t>
    <rPh sb="1" eb="2">
      <t>チュウ</t>
    </rPh>
    <rPh sb="4" eb="6">
      <t>イカ</t>
    </rPh>
    <rPh sb="7" eb="9">
      <t>サンコウ</t>
    </rPh>
    <rPh sb="10" eb="12">
      <t>センタク</t>
    </rPh>
    <phoneticPr fontId="19"/>
  </si>
  <si>
    <t>職場見学：在宅サービス提供現場見学</t>
    <rPh sb="0" eb="2">
      <t>ショクバ</t>
    </rPh>
    <rPh sb="2" eb="4">
      <t>ケンガク</t>
    </rPh>
    <rPh sb="5" eb="7">
      <t>ザイタク</t>
    </rPh>
    <rPh sb="11" eb="13">
      <t>テイキョウ</t>
    </rPh>
    <rPh sb="13" eb="15">
      <t>ゲンバ</t>
    </rPh>
    <rPh sb="15" eb="17">
      <t>ケンガク</t>
    </rPh>
    <phoneticPr fontId="63"/>
  </si>
  <si>
    <t>職場体験：一つの福祉施設等において、当該施設職員の指導を受けながら、施設職員が利用者に提供するサービスの補助等を行うこと。</t>
    <rPh sb="0" eb="2">
      <t>ショクバ</t>
    </rPh>
    <rPh sb="2" eb="4">
      <t>タイケン</t>
    </rPh>
    <phoneticPr fontId="63"/>
  </si>
  <si>
    <t>職場実習：一つの福祉施設等において、当該施設職員の指導を受けながら、利用者に提供するサービスについて法令の範囲内で行うこと。</t>
    <rPh sb="0" eb="2">
      <t>ショクバ</t>
    </rPh>
    <rPh sb="2" eb="4">
      <t>ジッシュウ</t>
    </rPh>
    <phoneticPr fontId="63"/>
  </si>
  <si>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6"/>
  </si>
  <si>
    <t>エ　託児サービス提供の概要
　　※一般の利用者の利用単価が確認できるパンフレットや料金表等を
　　　添付してください</t>
    <rPh sb="2" eb="4">
      <t>タクジ</t>
    </rPh>
    <rPh sb="8" eb="10">
      <t>テイキョウ</t>
    </rPh>
    <rPh sb="11" eb="13">
      <t>ガイヨウ</t>
    </rPh>
    <phoneticPr fontId="19"/>
  </si>
  <si>
    <t>キ　講師経歴書</t>
    <rPh sb="2" eb="4">
      <t>コウシ</t>
    </rPh>
    <rPh sb="4" eb="7">
      <t>ケイレキショ</t>
    </rPh>
    <phoneticPr fontId="19"/>
  </si>
  <si>
    <t>ク　訓練指導者の訓練に関する資格等を証する資格証等の写し</t>
    <rPh sb="2" eb="4">
      <t>クンレン</t>
    </rPh>
    <rPh sb="4" eb="7">
      <t>シドウシャ</t>
    </rPh>
    <rPh sb="8" eb="10">
      <t>クンレン</t>
    </rPh>
    <rPh sb="11" eb="12">
      <t>カン</t>
    </rPh>
    <rPh sb="14" eb="16">
      <t>シカク</t>
    </rPh>
    <rPh sb="16" eb="17">
      <t>トウ</t>
    </rPh>
    <rPh sb="18" eb="19">
      <t>ショウ</t>
    </rPh>
    <rPh sb="21" eb="23">
      <t>シカク</t>
    </rPh>
    <rPh sb="23" eb="24">
      <t>ショウ</t>
    </rPh>
    <rPh sb="24" eb="25">
      <t>トウ</t>
    </rPh>
    <rPh sb="26" eb="27">
      <t>ウツ</t>
    </rPh>
    <phoneticPr fontId="19"/>
  </si>
  <si>
    <t>ケ　講師の氏名変更が分かる書類</t>
    <rPh sb="2" eb="4">
      <t>コウシ</t>
    </rPh>
    <rPh sb="5" eb="7">
      <t>シメイ</t>
    </rPh>
    <rPh sb="7" eb="9">
      <t>ヘンコウ</t>
    </rPh>
    <rPh sb="10" eb="11">
      <t>ワ</t>
    </rPh>
    <rPh sb="13" eb="15">
      <t>ショルイ</t>
    </rPh>
    <phoneticPr fontId="19"/>
  </si>
  <si>
    <t>コ　南部高等技術専門校が実施する委託先機関選定に係る提案書</t>
    <rPh sb="2" eb="4">
      <t>ナンブ</t>
    </rPh>
    <rPh sb="4" eb="6">
      <t>コウトウ</t>
    </rPh>
    <rPh sb="6" eb="8">
      <t>ギジュツ</t>
    </rPh>
    <rPh sb="8" eb="10">
      <t>センモン</t>
    </rPh>
    <rPh sb="10" eb="11">
      <t>コウ</t>
    </rPh>
    <rPh sb="12" eb="14">
      <t>ジッシ</t>
    </rPh>
    <rPh sb="16" eb="19">
      <t>イタクサキ</t>
    </rPh>
    <rPh sb="19" eb="21">
      <t>キカン</t>
    </rPh>
    <rPh sb="21" eb="23">
      <t>センテイ</t>
    </rPh>
    <rPh sb="24" eb="25">
      <t>カカ</t>
    </rPh>
    <rPh sb="26" eb="29">
      <t>テイアンショ</t>
    </rPh>
    <phoneticPr fontId="19"/>
  </si>
  <si>
    <t>サ　訓練生負担テキスト代等明細一覧</t>
    <rPh sb="2" eb="5">
      <t>クンレンセイ</t>
    </rPh>
    <rPh sb="5" eb="7">
      <t>フタン</t>
    </rPh>
    <rPh sb="11" eb="12">
      <t>ダイ</t>
    </rPh>
    <rPh sb="12" eb="13">
      <t>トウ</t>
    </rPh>
    <rPh sb="13" eb="15">
      <t>メイサイ</t>
    </rPh>
    <rPh sb="15" eb="17">
      <t>イチラン</t>
    </rPh>
    <phoneticPr fontId="19"/>
  </si>
  <si>
    <t>ス　講師名簿</t>
    <rPh sb="2" eb="4">
      <t>コウシ</t>
    </rPh>
    <rPh sb="4" eb="6">
      <t>メイボ</t>
    </rPh>
    <phoneticPr fontId="19"/>
  </si>
  <si>
    <t>セ　就職支援担当者名簿</t>
    <rPh sb="2" eb="4">
      <t>シュウショク</t>
    </rPh>
    <rPh sb="4" eb="6">
      <t>シエン</t>
    </rPh>
    <rPh sb="6" eb="8">
      <t>タントウ</t>
    </rPh>
    <rPh sb="8" eb="9">
      <t>シャ</t>
    </rPh>
    <rPh sb="9" eb="11">
      <t>メイボ</t>
    </rPh>
    <phoneticPr fontId="19"/>
  </si>
  <si>
    <t>ソ　見積書（訓練実施経費用）</t>
    <rPh sb="2" eb="5">
      <t>ミツモリショ</t>
    </rPh>
    <rPh sb="6" eb="8">
      <t>クンレン</t>
    </rPh>
    <rPh sb="8" eb="10">
      <t>ジッシ</t>
    </rPh>
    <rPh sb="10" eb="12">
      <t>ケイヒ</t>
    </rPh>
    <rPh sb="12" eb="13">
      <t>ヨウ</t>
    </rPh>
    <phoneticPr fontId="19"/>
  </si>
  <si>
    <t>タ　見積書（託児サービス実施経費用）</t>
    <rPh sb="2" eb="5">
      <t>ミツモリショ</t>
    </rPh>
    <rPh sb="6" eb="8">
      <t>タクジ</t>
    </rPh>
    <rPh sb="12" eb="14">
      <t>ジッシ</t>
    </rPh>
    <rPh sb="14" eb="16">
      <t>ケイヒ</t>
    </rPh>
    <rPh sb="16" eb="17">
      <t>ヨウ</t>
    </rPh>
    <phoneticPr fontId="19"/>
  </si>
  <si>
    <t>チ　見積書（託児サービス提供機関から貴機関あてのものの写し）　　</t>
    <rPh sb="2" eb="5">
      <t>ミツモリショ</t>
    </rPh>
    <rPh sb="6" eb="8">
      <t>タクジ</t>
    </rPh>
    <rPh sb="12" eb="14">
      <t>テイキョウ</t>
    </rPh>
    <rPh sb="14" eb="16">
      <t>キカン</t>
    </rPh>
    <rPh sb="18" eb="19">
      <t>キ</t>
    </rPh>
    <rPh sb="19" eb="21">
      <t>キカン</t>
    </rPh>
    <rPh sb="27" eb="28">
      <t>ウツ</t>
    </rPh>
    <phoneticPr fontId="19"/>
  </si>
  <si>
    <t>ツ　母子家庭の母等に対する準備講習カリキュラム</t>
    <rPh sb="2" eb="4">
      <t>ボシ</t>
    </rPh>
    <rPh sb="4" eb="6">
      <t>カテイ</t>
    </rPh>
    <rPh sb="7" eb="8">
      <t>ハハ</t>
    </rPh>
    <rPh sb="8" eb="9">
      <t>トウ</t>
    </rPh>
    <rPh sb="10" eb="11">
      <t>タイ</t>
    </rPh>
    <rPh sb="13" eb="15">
      <t>ジュンビ</t>
    </rPh>
    <rPh sb="15" eb="17">
      <t>コウシュウ</t>
    </rPh>
    <phoneticPr fontId="19"/>
  </si>
  <si>
    <t>テ　日本版デュアルシステム訓練導入講習カリキュラム</t>
    <rPh sb="2" eb="5">
      <t>ニホンバン</t>
    </rPh>
    <rPh sb="13" eb="15">
      <t>クンレン</t>
    </rPh>
    <rPh sb="15" eb="17">
      <t>ドウニュウ</t>
    </rPh>
    <rPh sb="17" eb="19">
      <t>コウシュウ</t>
    </rPh>
    <phoneticPr fontId="19"/>
  </si>
  <si>
    <t>ト　実習予定先一覧（日本版デュアル）または
　　職場見学等実施計画書（介護系訓練）
　　※職場見学等実施計画書は開講月毎に提出してください</t>
    <rPh sb="2" eb="4">
      <t>ジッシュウ</t>
    </rPh>
    <rPh sb="4" eb="6">
      <t>ヨテイ</t>
    </rPh>
    <rPh sb="6" eb="7">
      <t>サキ</t>
    </rPh>
    <rPh sb="7" eb="9">
      <t>イチラン</t>
    </rPh>
    <rPh sb="10" eb="13">
      <t>ニホンバン</t>
    </rPh>
    <rPh sb="24" eb="34">
      <t>ショクバケンガクトウジッシケイカクショ</t>
    </rPh>
    <rPh sb="35" eb="37">
      <t>カイゴ</t>
    </rPh>
    <rPh sb="37" eb="38">
      <t>ケイ</t>
    </rPh>
    <rPh sb="38" eb="40">
      <t>クンレン</t>
    </rPh>
    <rPh sb="45" eb="55">
      <t>ショクバケンガクトウジッシケイカクショ</t>
    </rPh>
    <rPh sb="56" eb="60">
      <t>カイコウヅキゴト</t>
    </rPh>
    <rPh sb="61" eb="63">
      <t>テイシュツ</t>
    </rPh>
    <phoneticPr fontId="19"/>
  </si>
  <si>
    <t>ナ　職場実習先事業所の概要</t>
    <rPh sb="2" eb="4">
      <t>ショクバ</t>
    </rPh>
    <rPh sb="4" eb="6">
      <t>ジッシュウ</t>
    </rPh>
    <rPh sb="6" eb="7">
      <t>サキ</t>
    </rPh>
    <rPh sb="7" eb="10">
      <t>ジギョウショ</t>
    </rPh>
    <rPh sb="11" eb="13">
      <t>ガイヨウ</t>
    </rPh>
    <phoneticPr fontId="19"/>
  </si>
  <si>
    <t>２８日</t>
    <rPh sb="2" eb="3">
      <t>ニチ</t>
    </rPh>
    <phoneticPr fontId="19"/>
  </si>
  <si>
    <t>２級キャリアコンサルティング技能士</t>
    <rPh sb="1" eb="2">
      <t>キュウ</t>
    </rPh>
    <rPh sb="14" eb="17">
      <t>ギノウシ</t>
    </rPh>
    <phoneticPr fontId="6"/>
  </si>
  <si>
    <t>２１日</t>
    <rPh sb="2" eb="3">
      <t>ニチ</t>
    </rPh>
    <phoneticPr fontId="19"/>
  </si>
  <si>
    <t>２２日</t>
    <rPh sb="2" eb="3">
      <t>ニチ</t>
    </rPh>
    <phoneticPr fontId="19"/>
  </si>
  <si>
    <t>２３日</t>
    <rPh sb="2" eb="3">
      <t>ニチ</t>
    </rPh>
    <phoneticPr fontId="19"/>
  </si>
  <si>
    <t>２４日</t>
    <rPh sb="2" eb="3">
      <t>ニチ</t>
    </rPh>
    <phoneticPr fontId="19"/>
  </si>
  <si>
    <t>２５日</t>
    <rPh sb="2" eb="3">
      <t>ニチ</t>
    </rPh>
    <phoneticPr fontId="19"/>
  </si>
  <si>
    <t>キャリアコンサルタント</t>
    <phoneticPr fontId="6"/>
  </si>
  <si>
    <t>キャリアコンサルタント
ビジネスマナー実務検定１級</t>
    <phoneticPr fontId="6"/>
  </si>
  <si>
    <t>✔</t>
    <phoneticPr fontId="6"/>
  </si>
  <si>
    <t>カテゴリー</t>
  </si>
  <si>
    <t>サブカテゴリー</t>
  </si>
  <si>
    <t>スキル項目</t>
    <rPh sb="3" eb="5">
      <t>コウモク</t>
    </rPh>
    <phoneticPr fontId="63"/>
  </si>
  <si>
    <t>学習項目例</t>
    <rPh sb="0" eb="2">
      <t>ガクシュウ</t>
    </rPh>
    <rPh sb="2" eb="5">
      <t>コウモクレイ</t>
    </rPh>
    <phoneticPr fontId="63"/>
  </si>
  <si>
    <t>訓練カリキュラムのチェック（✔)</t>
    <phoneticPr fontId="63"/>
  </si>
  <si>
    <t>A　ビジネス変革</t>
    <rPh sb="6" eb="8">
      <t>ヘンカク</t>
    </rPh>
    <phoneticPr fontId="63"/>
  </si>
  <si>
    <t>戦略・マネジメント・システム</t>
    <phoneticPr fontId="63"/>
  </si>
  <si>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</si>
  <si>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63"/>
  </si>
  <si>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</si>
  <si>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63"/>
  </si>
  <si>
    <t>変革マネジメント</t>
  </si>
  <si>
    <t>組織体制、組織文化・風土、各種制度、人材、業務プロセス、ステークホルダーマネジメント</t>
    <phoneticPr fontId="63"/>
  </si>
  <si>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</si>
  <si>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63"/>
  </si>
  <si>
    <t>エンタープライズアーキクチャ</t>
  </si>
  <si>
    <t>ビジネスアーキテクチャ、事業を管理するための仕組み（ERP、PLM、CRM、SCM　等）、データアーキテクチャ、データガバナンス、ITシステムアーキテクチャ</t>
    <phoneticPr fontId="63"/>
  </si>
  <si>
    <t>プロジェクトマネジメント</t>
  </si>
  <si>
    <t>PMBOK®第7版、テーラリング、アジャイル/ウォーターフォール、調達マネジメント</t>
    <phoneticPr fontId="63"/>
  </si>
  <si>
    <t>ビジネスモデル・プロセス</t>
  </si>
  <si>
    <t>ビジネス調査</t>
  </si>
  <si>
    <t>調査の設計、ビジネスフレームワーク（PEST、3C、5Forces、SWOT、STP、4P、バリューチェーン　等）、ビジネス・業務とデジタル技術の関連性</t>
    <phoneticPr fontId="63"/>
  </si>
  <si>
    <t>ビジネスモデル設計</t>
    <rPh sb="7" eb="9">
      <t>セッケイ</t>
    </rPh>
    <phoneticPr fontId="63"/>
  </si>
  <si>
    <t>ビジネスモデルキャンバス、収益モデル（売り切り、サービスの付加、サブスク　等）</t>
    <phoneticPr fontId="63"/>
  </si>
  <si>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</si>
  <si>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63"/>
  </si>
  <si>
    <t>検証（ビジネス視点）</t>
  </si>
  <si>
    <t>バリュープロポジションを踏まえた検証アプローチの設計、実施、モニタリングのためのKPI設定</t>
    <phoneticPr fontId="63"/>
  </si>
  <si>
    <t>マーケティング</t>
  </si>
  <si>
    <t>顧客開発、ベネフィットと差別化、Webマーケティング、SEO、SNSマーケティング、カスタマーサポート、AI活用マーケティング</t>
    <phoneticPr fontId="63"/>
  </si>
  <si>
    <t>ブランディング</t>
  </si>
  <si>
    <t>ブランドプロポジション・ブランドアイデンティティ</t>
    <phoneticPr fontId="63"/>
  </si>
  <si>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</si>
  <si>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</si>
  <si>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63"/>
  </si>
  <si>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</si>
  <si>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63"/>
  </si>
  <si>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</si>
  <si>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63"/>
  </si>
  <si>
    <t>検証（顧客・ユーザー視点）</t>
  </si>
  <si>
    <t>コンセプトテスト、ユーザビリティ評価の計画と実施</t>
    <phoneticPr fontId="63"/>
  </si>
  <si>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</si>
  <si>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63"/>
  </si>
  <si>
    <t>B　データ活用</t>
    <phoneticPr fontId="63"/>
  </si>
  <si>
    <t>データ・AIの戦略的活用</t>
  </si>
  <si>
    <t>データ理解・活用</t>
  </si>
  <si>
    <t>データ理解（データ理解、意味合いの抽出、洞察）、データの理解・検証（統計情報への正しい理解、データ確認、俯瞰・メタ思考、データ理解、データ粒度）</t>
    <phoneticPr fontId="63"/>
  </si>
  <si>
    <t>データ・AI活用戦略</t>
  </si>
  <si>
    <t>着想・デザイン（着想、デザイン、AI活用検討、開示・非開示の決定）、課題の定義（KPI、スコーピング、価値の見積り）</t>
    <phoneticPr fontId="63"/>
  </si>
  <si>
    <t>データ・AI活用業務の設計・事業実装・ 評価</t>
  </si>
  <si>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63"/>
  </si>
  <si>
    <t>AI・データサイエンス</t>
  </si>
  <si>
    <t>数理統計・多変量解析・データ可視化</t>
    <phoneticPr fontId="63"/>
  </si>
  <si>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63"/>
  </si>
  <si>
    <t>機械学習・深層学習</t>
  </si>
  <si>
    <t>機械学習、深層学習、強化学習、自然言語処理、画像認識、映像認識、音声認識</t>
    <phoneticPr fontId="63"/>
  </si>
  <si>
    <t>データエンジニアリング</t>
    <phoneticPr fontId="63"/>
  </si>
  <si>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</si>
  <si>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63"/>
  </si>
  <si>
    <t>データ活用基盤実装・運用</t>
  </si>
  <si>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63"/>
  </si>
  <si>
    <t>C　テクノロジー</t>
    <phoneticPr fontId="63"/>
  </si>
  <si>
    <t>ソフトウェア開発</t>
  </si>
  <si>
    <t>コンピュータサイエンス</t>
  </si>
  <si>
    <t>ソフトウェアエンジニアリング、最適化、データ構造、アルゴリズム、計算理論</t>
    <phoneticPr fontId="63"/>
  </si>
  <si>
    <t>チーム開発</t>
  </si>
  <si>
    <t>Git/Gitワークフロー、チームビルディン、グリーダブルコード、テクニカルライティング</t>
    <phoneticPr fontId="63"/>
  </si>
  <si>
    <t>ソフトウェア設計手法</t>
  </si>
  <si>
    <t>要求定義手法、ドメイン駆動設計、ソフトウェア設計原則（SOLID）、クリーンアーキテクチャ、デザインパターン、非機能要件定義、</t>
    <phoneticPr fontId="63"/>
  </si>
  <si>
    <t>ソフトウェア開発プロセス</t>
  </si>
  <si>
    <t>ソフトウェア開発マネジメント（CCPM、アジャイル開発手法、ソフトウェア見積り）、TDD（テスト駆動開発）、ソフトウェア品質管理、OSSライセンス管理</t>
    <phoneticPr fontId="63"/>
  </si>
  <si>
    <t>Webアプリケーション基本技術</t>
  </si>
  <si>
    <t>HTML/CSS、JavaScript、REST、WebSocket、SPA、CMS</t>
    <phoneticPr fontId="63"/>
  </si>
  <si>
    <t>フロントエンドシステム開発</t>
  </si>
  <si>
    <t>UI設計、レスポンシブデザイン、モックアップ開発、フロントエンドフレームワーク、PWA、検索最適化/SEO</t>
    <phoneticPr fontId="63"/>
  </si>
  <si>
    <t>バックエンドシステム開発</t>
  </si>
  <si>
    <t>データベース設計、オブジェクトストレージ、NoSQL、バックエンドフレームワーク、キャッシュ、負荷分散、認証認可</t>
    <phoneticPr fontId="63"/>
  </si>
  <si>
    <t>クラウドインフラ活用</t>
    <phoneticPr fontId="63"/>
  </si>
  <si>
    <t>クラウド基盤（PaaS/IaaS）、マイクロサービス、サーバレス、コンテナ技術、IaC、CDN</t>
    <phoneticPr fontId="63"/>
  </si>
  <si>
    <t>SREプロセス</t>
  </si>
  <si>
    <t>オブザーバビリティ、オープンテレメトリ、four keys、カオスエンジニアリング、CI/CD &amp; DevOps</t>
    <phoneticPr fontId="63"/>
  </si>
  <si>
    <t>サービス活用</t>
  </si>
  <si>
    <t>API管理、データ連携（iPaaS、ETL、EAI）、RPA、ローコード/ノーコード</t>
    <phoneticPr fontId="63"/>
  </si>
  <si>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</si>
  <si>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</si>
  <si>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63"/>
  </si>
  <si>
    <t>その他先端技術</t>
    <rPh sb="2" eb="3">
      <t>タ</t>
    </rPh>
    <rPh sb="3" eb="5">
      <t>センタン</t>
    </rPh>
    <rPh sb="5" eb="7">
      <t>ギジュツ</t>
    </rPh>
    <phoneticPr fontId="63"/>
  </si>
  <si>
    <t>※以下に挙げる先端技術を例として必要に応じて学習
WebAssembly、HTTP/3、ブロックチェーン基盤、秘密計算、Trusted Web、量子コンピューティング、HITL:Human-in-the-Loop</t>
    <phoneticPr fontId="63"/>
  </si>
  <si>
    <t>テクノロジートレンド</t>
    <phoneticPr fontId="63"/>
  </si>
  <si>
    <t>※以下に挙げる先端技術を例として必要に応じて学習
メタバース、スマートコントラクト、デジタル通貨、インフォマティクス（マテリアル分野、バイオ分野、計測分野　等）、GX（カーボントレーシング　等）</t>
    <phoneticPr fontId="63"/>
  </si>
  <si>
    <t>D セキュリティ</t>
    <phoneticPr fontId="63"/>
  </si>
  <si>
    <t>セキュリティマネジメント</t>
  </si>
  <si>
    <t>セキュリティ体制構築・運営</t>
    <phoneticPr fontId="63"/>
  </si>
  <si>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63"/>
  </si>
  <si>
    <t>セキュリティマネジメント</t>
    <phoneticPr fontId="63"/>
  </si>
  <si>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63"/>
  </si>
  <si>
    <t>インシデント対応と事業継続</t>
    <phoneticPr fontId="63"/>
  </si>
  <si>
    <t>デジタル利活用における事業継続、事業継続計画の整備と訓練、インシデント対応と危機管理の連携手順、日常及び緊急時の情報共有とコミュニケーション</t>
    <phoneticPr fontId="63"/>
  </si>
  <si>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</si>
  <si>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63"/>
  </si>
  <si>
    <t>セキュリティ技術</t>
  </si>
  <si>
    <t>セキュア設計・開発・構築</t>
    <phoneticPr fontId="63"/>
  </si>
  <si>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63"/>
  </si>
  <si>
    <t>セキュリティ運用・保守・監視</t>
    <phoneticPr fontId="63"/>
  </si>
  <si>
    <t>脅威情報や脆弱性情報の活用、モニタリングの方法と観測データの活用、運用・監視業務へのAI応用、インシデント時の影響調査、トリアージ方法、デジタルフォレンジックサービスの活用</t>
    <phoneticPr fontId="63"/>
  </si>
  <si>
    <t>（備考）</t>
    <rPh sb="1" eb="3">
      <t>ビコウ</t>
    </rPh>
    <phoneticPr fontId="63"/>
  </si>
  <si>
    <t>１４日</t>
    <rPh sb="2" eb="3">
      <t>ニチ</t>
    </rPh>
    <phoneticPr fontId="19"/>
  </si>
  <si>
    <t>１５日</t>
    <rPh sb="2" eb="3">
      <t>ニチ</t>
    </rPh>
    <phoneticPr fontId="19"/>
  </si>
  <si>
    <t>１６日</t>
    <rPh sb="2" eb="3">
      <t>ニチ</t>
    </rPh>
    <phoneticPr fontId="19"/>
  </si>
  <si>
    <t>１７日</t>
    <rPh sb="2" eb="3">
      <t>ニチ</t>
    </rPh>
    <phoneticPr fontId="19"/>
  </si>
  <si>
    <t>１８日</t>
    <rPh sb="2" eb="3">
      <t>ニチ</t>
    </rPh>
    <phoneticPr fontId="19"/>
  </si>
  <si>
    <t>１９日</t>
    <rPh sb="2" eb="3">
      <t>ニチ</t>
    </rPh>
    <phoneticPr fontId="19"/>
  </si>
  <si>
    <t>２０日</t>
    <rPh sb="2" eb="3">
      <t>ニチ</t>
    </rPh>
    <phoneticPr fontId="19"/>
  </si>
  <si>
    <t>予備日</t>
    <rPh sb="0" eb="3">
      <t>ヨビビ</t>
    </rPh>
    <phoneticPr fontId="6"/>
  </si>
  <si>
    <t>注　１　ＤＸ推進スキル標準を適宜参照しつつ、実施する職業訓練のカリキュラムや訓練修了後の仕上がり像等から習得を目指すスキル項目を確認し、含まれる場合には、チェック欄に「✔」を入れ提出すること。</t>
    <phoneticPr fontId="6"/>
  </si>
  <si>
    <t>　　２　カテゴリーAからDのうち、複数のカテゴリーのチェック欄に「✔」を付けること。１つのカテゴリーに複数の「✔」を付けても差し支えない。</t>
    <rPh sb="36" eb="37">
      <t>ツ</t>
    </rPh>
    <rPh sb="51" eb="53">
      <t>フクスウ</t>
    </rPh>
    <rPh sb="58" eb="59">
      <t>ツ</t>
    </rPh>
    <rPh sb="62" eb="63">
      <t>サ</t>
    </rPh>
    <rPh sb="64" eb="65">
      <t>ツカ</t>
    </rPh>
    <phoneticPr fontId="63"/>
  </si>
  <si>
    <t>　　３　１つの訓練項目であっても、学習内容等から複数のスキル項目に対応すると判断する場合は、複数のチェック欄に「✔」付けても差し支えないこと。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ハンダン</t>
    </rPh>
    <rPh sb="42" eb="44">
      <t>バアイ</t>
    </rPh>
    <rPh sb="46" eb="48">
      <t>フクスウ</t>
    </rPh>
    <rPh sb="53" eb="54">
      <t>ラン</t>
    </rPh>
    <rPh sb="58" eb="59">
      <t>ツ</t>
    </rPh>
    <rPh sb="62" eb="63">
      <t>サ</t>
    </rPh>
    <rPh sb="64" eb="65">
      <t>ツカ</t>
    </rPh>
    <phoneticPr fontId="63"/>
  </si>
  <si>
    <t>当該委託訓練の修了後に予想される就職先の職種に関する求人、労働条件、必要な免許・資格・実務経験等、雇用の状況に関する理解の促進に資するもの</t>
    <rPh sb="0" eb="2">
      <t>トウガイ</t>
    </rPh>
    <rPh sb="2" eb="4">
      <t>イタク</t>
    </rPh>
    <rPh sb="4" eb="6">
      <t>クンレン</t>
    </rPh>
    <rPh sb="7" eb="10">
      <t>シュウリョウゴ</t>
    </rPh>
    <rPh sb="11" eb="13">
      <t>ヨソウ</t>
    </rPh>
    <rPh sb="16" eb="19">
      <t>シュウショクサキ</t>
    </rPh>
    <rPh sb="20" eb="22">
      <t>ショクシュ</t>
    </rPh>
    <rPh sb="23" eb="24">
      <t>カン</t>
    </rPh>
    <rPh sb="26" eb="28">
      <t>キュウジン</t>
    </rPh>
    <rPh sb="29" eb="31">
      <t>ロウドウ</t>
    </rPh>
    <rPh sb="31" eb="33">
      <t>ジョウケン</t>
    </rPh>
    <rPh sb="34" eb="36">
      <t>ヒツヨウ</t>
    </rPh>
    <rPh sb="37" eb="39">
      <t>メンキョ</t>
    </rPh>
    <rPh sb="40" eb="42">
      <t>シカク</t>
    </rPh>
    <rPh sb="43" eb="45">
      <t>ジツム</t>
    </rPh>
    <rPh sb="45" eb="47">
      <t>ケイケン</t>
    </rPh>
    <rPh sb="47" eb="48">
      <t>トウ</t>
    </rPh>
    <rPh sb="49" eb="51">
      <t>コヨウ</t>
    </rPh>
    <rPh sb="52" eb="54">
      <t>ジョウキョウ</t>
    </rPh>
    <rPh sb="55" eb="56">
      <t>カン</t>
    </rPh>
    <rPh sb="58" eb="60">
      <t>リカイ</t>
    </rPh>
    <rPh sb="61" eb="63">
      <t>ソクシン</t>
    </rPh>
    <rPh sb="64" eb="65">
      <t>シ</t>
    </rPh>
    <phoneticPr fontId="6"/>
  </si>
  <si>
    <t>当該委託訓練の修了後に予想される就職先の職種について、企業等が求める人材像の理解の促進に資するもの</t>
    <rPh sb="0" eb="2">
      <t>トウガイ</t>
    </rPh>
    <rPh sb="2" eb="4">
      <t>イタク</t>
    </rPh>
    <rPh sb="4" eb="6">
      <t>クンレン</t>
    </rPh>
    <rPh sb="7" eb="10">
      <t>シュウリョウゴ</t>
    </rPh>
    <rPh sb="11" eb="13">
      <t>ヨソウ</t>
    </rPh>
    <rPh sb="16" eb="19">
      <t>シュウショクサキ</t>
    </rPh>
    <rPh sb="20" eb="22">
      <t>ショクシュ</t>
    </rPh>
    <rPh sb="27" eb="29">
      <t>キギョウ</t>
    </rPh>
    <rPh sb="29" eb="30">
      <t>トウ</t>
    </rPh>
    <rPh sb="31" eb="32">
      <t>モト</t>
    </rPh>
    <rPh sb="34" eb="37">
      <t>ジンザイゾウ</t>
    </rPh>
    <rPh sb="38" eb="40">
      <t>リカイ</t>
    </rPh>
    <rPh sb="41" eb="43">
      <t>ソクシン</t>
    </rPh>
    <rPh sb="44" eb="45">
      <t>シ</t>
    </rPh>
    <phoneticPr fontId="6"/>
  </si>
  <si>
    <r>
      <rPr>
        <u/>
        <sz val="10"/>
        <rFont val="ＭＳ 明朝"/>
        <family val="1"/>
        <charset val="128"/>
      </rPr>
      <t>当該委託訓練の修了後に予想される就職先の職種</t>
    </r>
    <r>
      <rPr>
        <sz val="10"/>
        <rFont val="ＭＳ 明朝"/>
        <family val="1"/>
        <charset val="128"/>
      </rPr>
      <t>について、関係事業所を訪問しての現職従事者との意見交換、模擬実習体験等当該職種の職業体験機会となるもの（単なる事業所見学にならないよう留意すること。）</t>
    </r>
    <rPh sb="0" eb="2">
      <t>トウガイ</t>
    </rPh>
    <rPh sb="2" eb="4">
      <t>イタク</t>
    </rPh>
    <rPh sb="4" eb="6">
      <t>クンレン</t>
    </rPh>
    <rPh sb="7" eb="10">
      <t>シュウリョウゴ</t>
    </rPh>
    <rPh sb="11" eb="13">
      <t>ヨソウ</t>
    </rPh>
    <rPh sb="16" eb="19">
      <t>シュウショクサキ</t>
    </rPh>
    <rPh sb="20" eb="22">
      <t>ショクシュ</t>
    </rPh>
    <rPh sb="27" eb="29">
      <t>カンケイ</t>
    </rPh>
    <rPh sb="29" eb="32">
      <t>ジギョウショ</t>
    </rPh>
    <rPh sb="33" eb="35">
      <t>ホウモン</t>
    </rPh>
    <rPh sb="38" eb="40">
      <t>ゲンショク</t>
    </rPh>
    <rPh sb="40" eb="43">
      <t>ジュウジシャ</t>
    </rPh>
    <rPh sb="45" eb="47">
      <t>イケン</t>
    </rPh>
    <rPh sb="47" eb="49">
      <t>コウカン</t>
    </rPh>
    <rPh sb="50" eb="52">
      <t>モギ</t>
    </rPh>
    <rPh sb="52" eb="54">
      <t>ジッシュウ</t>
    </rPh>
    <rPh sb="54" eb="56">
      <t>タイケン</t>
    </rPh>
    <rPh sb="56" eb="57">
      <t>トウ</t>
    </rPh>
    <rPh sb="57" eb="59">
      <t>トウガイ</t>
    </rPh>
    <rPh sb="59" eb="61">
      <t>ショクシュ</t>
    </rPh>
    <rPh sb="62" eb="64">
      <t>ショクギョウ</t>
    </rPh>
    <rPh sb="64" eb="66">
      <t>タイケン</t>
    </rPh>
    <rPh sb="66" eb="68">
      <t>キカイ</t>
    </rPh>
    <rPh sb="74" eb="75">
      <t>タン</t>
    </rPh>
    <rPh sb="77" eb="80">
      <t>ジギョウショ</t>
    </rPh>
    <rPh sb="80" eb="82">
      <t>ケンガク</t>
    </rPh>
    <rPh sb="89" eb="91">
      <t>リュウイ</t>
    </rPh>
    <phoneticPr fontId="6"/>
  </si>
  <si>
    <t>【スキル項目・学習項目チェックシート】</t>
    <phoneticPr fontId="63"/>
  </si>
  <si>
    <t>参考資料（デジタルスキル標準 ver.1.2＜改定後版＞）　ＵＲＬ：https://www.meti.go.jp/policy/it_policy/jinzai/skill_standard/main.html</t>
    <rPh sb="0" eb="2">
      <t>サンコウ</t>
    </rPh>
    <rPh sb="2" eb="4">
      <t>シリョウ</t>
    </rPh>
    <phoneticPr fontId="6"/>
  </si>
  <si>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6"/>
  </si>
  <si>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6"/>
  </si>
  <si>
    <t>保育従事
者必要数</t>
    <rPh sb="0" eb="2">
      <t>ホイク</t>
    </rPh>
    <rPh sb="2" eb="4">
      <t>ジュウジ</t>
    </rPh>
    <rPh sb="5" eb="6">
      <t>シャ</t>
    </rPh>
    <rPh sb="6" eb="8">
      <t>ヒツヨウ</t>
    </rPh>
    <rPh sb="8" eb="9">
      <t>スウ</t>
    </rPh>
    <phoneticPr fontId="6"/>
  </si>
  <si>
    <t>保育従事者配置数</t>
    <rPh sb="0" eb="2">
      <t>ホイク</t>
    </rPh>
    <rPh sb="2" eb="5">
      <t>ジュウジシャ</t>
    </rPh>
    <rPh sb="5" eb="8">
      <t>ハイチスウ</t>
    </rPh>
    <phoneticPr fontId="6"/>
  </si>
  <si>
    <t>　乳児３人につき保育に従事する者１人</t>
    <rPh sb="1" eb="3">
      <t>ニュウジ</t>
    </rPh>
    <rPh sb="4" eb="5">
      <t>ニン</t>
    </rPh>
    <rPh sb="8" eb="10">
      <t>ホイク</t>
    </rPh>
    <rPh sb="11" eb="13">
      <t>ジュウジ</t>
    </rPh>
    <rPh sb="15" eb="16">
      <t>シャ</t>
    </rPh>
    <rPh sb="17" eb="18">
      <t>ニン</t>
    </rPh>
    <phoneticPr fontId="6"/>
  </si>
  <si>
    <t>　１、２歳児６人につき保育に従事する者１人</t>
    <rPh sb="4" eb="6">
      <t>サイジ</t>
    </rPh>
    <rPh sb="7" eb="8">
      <t>ニン</t>
    </rPh>
    <rPh sb="11" eb="13">
      <t>ホイク</t>
    </rPh>
    <rPh sb="14" eb="16">
      <t>ジュウジ</t>
    </rPh>
    <rPh sb="18" eb="19">
      <t>シャ</t>
    </rPh>
    <rPh sb="20" eb="21">
      <t>ニン</t>
    </rPh>
    <phoneticPr fontId="6"/>
  </si>
  <si>
    <t>　３歳児２０人につき保育に従事する者１人</t>
    <rPh sb="2" eb="4">
      <t>サイジ</t>
    </rPh>
    <rPh sb="6" eb="7">
      <t>ニン</t>
    </rPh>
    <rPh sb="10" eb="12">
      <t>ホイク</t>
    </rPh>
    <rPh sb="13" eb="15">
      <t>ジュウジ</t>
    </rPh>
    <rPh sb="17" eb="18">
      <t>シャ</t>
    </rPh>
    <rPh sb="19" eb="20">
      <t>ニン</t>
    </rPh>
    <phoneticPr fontId="6"/>
  </si>
  <si>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6"/>
  </si>
  <si>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6"/>
  </si>
  <si>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6"/>
  </si>
  <si>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6"/>
  </si>
  <si>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6"/>
  </si>
  <si>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6"/>
  </si>
  <si>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6"/>
  </si>
  <si>
    <t>衛生的状態が保たれている（※調理室がある場合必須）</t>
    <rPh sb="0" eb="3">
      <t>エイセイテキ</t>
    </rPh>
    <rPh sb="3" eb="5">
      <t>ジョウタイ</t>
    </rPh>
    <rPh sb="6" eb="7">
      <t>タモ</t>
    </rPh>
    <rPh sb="14" eb="17">
      <t>チョウリシツ</t>
    </rPh>
    <phoneticPr fontId="6"/>
  </si>
  <si>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6"/>
  </si>
  <si>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6"/>
  </si>
  <si>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6"/>
  </si>
  <si>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6"/>
  </si>
  <si>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6"/>
  </si>
  <si>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6"/>
  </si>
  <si>
    <r>
      <t>ロ　乳幼児の避難に適した構造の以下に掲げる（い）欄及び（ろ）欄に掲げる施設又は設備がそれぞれ１以上設けられていて、これらの施設又は設</t>
    </r>
    <r>
      <rPr>
        <sz val="9"/>
        <rFont val="HG丸ｺﾞｼｯｸM-PRO"/>
        <family val="3"/>
        <charset val="128"/>
      </rPr>
      <t>備は避難上有</t>
    </r>
    <r>
      <rPr>
        <sz val="9"/>
        <color theme="1"/>
        <rFont val="HG丸ｺﾞｼｯｸM-PRO"/>
        <family val="3"/>
        <charset val="128"/>
      </rPr>
      <t>効な位置に設けられ、かつ保育室の各部分からその一に至る歩行距離がいずれも30m以下となるように設けられている</t>
    </r>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6"/>
  </si>
  <si>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6"/>
  </si>
  <si>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6"/>
  </si>
  <si>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6"/>
  </si>
  <si>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6"/>
  </si>
  <si>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6"/>
  </si>
  <si>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6"/>
  </si>
  <si>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6"/>
  </si>
  <si>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6"/>
  </si>
  <si>
    <t>児童の年齢や発育、健康状態（アレルギー疾患等を含む）等に配慮した食事内容とする（※施設内で調理した給食又は、施設外で調理した給食（仕出し弁当など）の提供を保育の内容に含む場合必須）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6"/>
  </si>
  <si>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6"/>
  </si>
  <si>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6"/>
  </si>
  <si>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6"/>
  </si>
  <si>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6"/>
  </si>
  <si>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6"/>
  </si>
  <si>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6"/>
  </si>
  <si>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6"/>
  </si>
  <si>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6"/>
  </si>
  <si>
    <t>水</t>
    <rPh sb="0" eb="1">
      <t>スイ</t>
    </rPh>
    <phoneticPr fontId="19"/>
  </si>
  <si>
    <t>委 託 訓 練 訓 練 科 概 要</t>
    <rPh sb="0" eb="1">
      <t>イ</t>
    </rPh>
    <rPh sb="2" eb="3">
      <t>タク</t>
    </rPh>
    <rPh sb="4" eb="5">
      <t>クン</t>
    </rPh>
    <rPh sb="6" eb="7">
      <t>ネリ</t>
    </rPh>
    <rPh sb="8" eb="9">
      <t>クン</t>
    </rPh>
    <rPh sb="10" eb="11">
      <t>ネリ</t>
    </rPh>
    <rPh sb="12" eb="13">
      <t>カ</t>
    </rPh>
    <rPh sb="14" eb="15">
      <t>ガイ</t>
    </rPh>
    <rPh sb="16" eb="17">
      <t>ヨウ</t>
    </rPh>
    <phoneticPr fontId="6"/>
  </si>
  <si>
    <t>（訓練科名：　　　　　）</t>
    <rPh sb="1" eb="3">
      <t>クンレン</t>
    </rPh>
    <rPh sb="3" eb="5">
      <t>カメイ</t>
    </rPh>
    <phoneticPr fontId="6"/>
  </si>
  <si>
    <t>　　４　チェックシートに添えて、DSSのスキル項目に対応する訓練カリキュラムの該当箇所がわかるよう、【スキル項目・学習項目チェックシート対応表】を併せて提出すること。</t>
    <rPh sb="12" eb="13">
      <t>ソ</t>
    </rPh>
    <rPh sb="23" eb="25">
      <t>コウモク</t>
    </rPh>
    <rPh sb="26" eb="28">
      <t>タイオウ</t>
    </rPh>
    <rPh sb="30" eb="32">
      <t>クンレン</t>
    </rPh>
    <rPh sb="39" eb="41">
      <t>ガイトウ</t>
    </rPh>
    <rPh sb="41" eb="43">
      <t>カショ</t>
    </rPh>
    <rPh sb="54" eb="56">
      <t>コウモク</t>
    </rPh>
    <rPh sb="57" eb="61">
      <t>ガクシュウコウモク</t>
    </rPh>
    <rPh sb="68" eb="70">
      <t>タイオウ</t>
    </rPh>
    <rPh sb="70" eb="71">
      <t>ヒョウ</t>
    </rPh>
    <rPh sb="73" eb="74">
      <t>アワ</t>
    </rPh>
    <rPh sb="76" eb="78">
      <t>テイシュツ</t>
    </rPh>
    <phoneticPr fontId="63"/>
  </si>
  <si>
    <t>デジタルリテラシーを含むカリキュラムチェックシート</t>
  </si>
  <si>
    <t>訓練実施機関</t>
    <rPh sb="0" eb="2">
      <t>クンレン</t>
    </rPh>
    <rPh sb="2" eb="4">
      <t>ジッシ</t>
    </rPh>
    <rPh sb="4" eb="6">
      <t>キカン</t>
    </rPh>
    <phoneticPr fontId="19"/>
  </si>
  <si>
    <t>訓練科名</t>
    <rPh sb="0" eb="3">
      <t>クンレンカ</t>
    </rPh>
    <rPh sb="3" eb="4">
      <t>メイ</t>
    </rPh>
    <phoneticPr fontId="19"/>
  </si>
  <si>
    <t>デジタルリテラシーを含むカリキュラムの例</t>
    <rPh sb="10" eb="11">
      <t>フク</t>
    </rPh>
    <rPh sb="19" eb="20">
      <t>レイ</t>
    </rPh>
    <phoneticPr fontId="19"/>
  </si>
  <si>
    <t>チェック欄（☑）</t>
    <rPh sb="4" eb="5">
      <t>ラン</t>
    </rPh>
    <phoneticPr fontId="19"/>
  </si>
  <si>
    <t>・就職先業界の社会課題とデータやデジタルによる解決【項目１】</t>
    <rPh sb="1" eb="4">
      <t>シュウショクサキ</t>
    </rPh>
    <rPh sb="4" eb="6">
      <t>ギョウカイ</t>
    </rPh>
    <rPh sb="7" eb="9">
      <t>シャカイ</t>
    </rPh>
    <rPh sb="9" eb="11">
      <t>カダイ</t>
    </rPh>
    <rPh sb="23" eb="25">
      <t>カイケツ</t>
    </rPh>
    <rPh sb="26" eb="28">
      <t>コウモク</t>
    </rPh>
    <phoneticPr fontId="19"/>
  </si>
  <si>
    <t>□</t>
  </si>
  <si>
    <t>　　介護・美容・飲食・病院・流通等のデジタル活用による効率化の事例の紹介等</t>
    <rPh sb="2" eb="4">
      <t>カイゴ</t>
    </rPh>
    <rPh sb="5" eb="7">
      <t>ビヨウ</t>
    </rPh>
    <rPh sb="8" eb="10">
      <t>インショク</t>
    </rPh>
    <rPh sb="11" eb="13">
      <t>ビョウイン</t>
    </rPh>
    <rPh sb="14" eb="16">
      <t>リュウツウ</t>
    </rPh>
    <rPh sb="16" eb="17">
      <t>トウ</t>
    </rPh>
    <rPh sb="22" eb="24">
      <t>カツヨウ</t>
    </rPh>
    <rPh sb="27" eb="30">
      <t>コウリツカ</t>
    </rPh>
    <rPh sb="31" eb="33">
      <t>ジレイ</t>
    </rPh>
    <rPh sb="34" eb="36">
      <t>ショウカイ</t>
    </rPh>
    <rPh sb="36" eb="37">
      <t>トウ</t>
    </rPh>
    <phoneticPr fontId="19"/>
  </si>
  <si>
    <t>・就職先業界の顧客・ユーザーの行動変化と変化への対応【項目２】</t>
    <rPh sb="1" eb="4">
      <t>シュウショクサキ</t>
    </rPh>
    <rPh sb="4" eb="6">
      <t>ギョウカイ</t>
    </rPh>
    <rPh sb="7" eb="9">
      <t>コキャク</t>
    </rPh>
    <rPh sb="15" eb="17">
      <t>コウドウ</t>
    </rPh>
    <rPh sb="17" eb="19">
      <t>ヘンカ</t>
    </rPh>
    <rPh sb="20" eb="22">
      <t>ヘンカ</t>
    </rPh>
    <rPh sb="24" eb="26">
      <t>タイオウ</t>
    </rPh>
    <rPh sb="27" eb="29">
      <t>コウモク</t>
    </rPh>
    <phoneticPr fontId="19"/>
  </si>
  <si>
    <t>　　効果的なＳＮＳ応報の事例、データ・デジタル技術を活用した顧客・ユーザーの行動の
　分析の紹介等</t>
    <rPh sb="2" eb="5">
      <t>コウカテキ</t>
    </rPh>
    <rPh sb="9" eb="11">
      <t>オウホウ</t>
    </rPh>
    <rPh sb="12" eb="14">
      <t>ジレイ</t>
    </rPh>
    <rPh sb="23" eb="25">
      <t>ギジュツ</t>
    </rPh>
    <rPh sb="26" eb="28">
      <t>カツヨウ</t>
    </rPh>
    <rPh sb="30" eb="32">
      <t>コキャク</t>
    </rPh>
    <rPh sb="38" eb="40">
      <t>コウドウ</t>
    </rPh>
    <rPh sb="43" eb="45">
      <t>ブンセキ</t>
    </rPh>
    <rPh sb="46" eb="48">
      <t>ショウカイ</t>
    </rPh>
    <rPh sb="48" eb="49">
      <t>トウ</t>
    </rPh>
    <phoneticPr fontId="19"/>
  </si>
  <si>
    <t>・就職先業界の顧客・ユーザーを取り巻くデジタルサービス【項目２】</t>
    <rPh sb="1" eb="4">
      <t>シュウショクサキ</t>
    </rPh>
    <rPh sb="4" eb="6">
      <t>ギョウカイ</t>
    </rPh>
    <rPh sb="7" eb="9">
      <t>コキャク</t>
    </rPh>
    <rPh sb="15" eb="16">
      <t>ト</t>
    </rPh>
    <rPh sb="17" eb="18">
      <t>マ</t>
    </rPh>
    <rPh sb="28" eb="30">
      <t>コウモク</t>
    </rPh>
    <phoneticPr fontId="19"/>
  </si>
  <si>
    <t>　　ｅコマース、デリバリーサービス等の事例の紹介等</t>
    <rPh sb="17" eb="18">
      <t>トウ</t>
    </rPh>
    <rPh sb="19" eb="21">
      <t>ジレイ</t>
    </rPh>
    <rPh sb="22" eb="24">
      <t>ショウカイ</t>
    </rPh>
    <rPh sb="24" eb="25">
      <t>トウ</t>
    </rPh>
    <phoneticPr fontId="19"/>
  </si>
  <si>
    <t>・就職先業界のデジタル技術の活用による競争環境変化の具体的事例【項目３】</t>
    <rPh sb="1" eb="6">
      <t>シュウショクサキギョウカイ</t>
    </rPh>
    <rPh sb="11" eb="13">
      <t>ギジュツ</t>
    </rPh>
    <rPh sb="14" eb="16">
      <t>カツヨウ</t>
    </rPh>
    <rPh sb="19" eb="21">
      <t>キョウソウ</t>
    </rPh>
    <rPh sb="21" eb="23">
      <t>カンキョウ</t>
    </rPh>
    <rPh sb="23" eb="25">
      <t>ヘンカ</t>
    </rPh>
    <rPh sb="26" eb="29">
      <t>グタイテキ</t>
    </rPh>
    <rPh sb="29" eb="31">
      <t>ジレイ</t>
    </rPh>
    <rPh sb="32" eb="34">
      <t>コウモク</t>
    </rPh>
    <phoneticPr fontId="19"/>
  </si>
  <si>
    <t>　　小売・流通業界・観光業界等の事例の紹介等</t>
    <rPh sb="2" eb="4">
      <t>コウリ</t>
    </rPh>
    <rPh sb="5" eb="7">
      <t>リュウツウ</t>
    </rPh>
    <rPh sb="7" eb="9">
      <t>ギョウカイ</t>
    </rPh>
    <rPh sb="10" eb="12">
      <t>カンコウ</t>
    </rPh>
    <rPh sb="12" eb="14">
      <t>ギョウカイ</t>
    </rPh>
    <rPh sb="14" eb="15">
      <t>トウ</t>
    </rPh>
    <rPh sb="16" eb="18">
      <t>ジレイ</t>
    </rPh>
    <rPh sb="19" eb="21">
      <t>ショウカイ</t>
    </rPh>
    <rPh sb="21" eb="22">
      <t>トウ</t>
    </rPh>
    <phoneticPr fontId="19"/>
  </si>
  <si>
    <t>・就職先で想定されるインターネットサービスの活用【項目１１】</t>
    <rPh sb="1" eb="4">
      <t>シュウショクサキ</t>
    </rPh>
    <rPh sb="5" eb="7">
      <t>ソウテイ</t>
    </rPh>
    <rPh sb="22" eb="24">
      <t>カツヨウ</t>
    </rPh>
    <rPh sb="25" eb="27">
      <t>コウモク</t>
    </rPh>
    <phoneticPr fontId="19"/>
  </si>
  <si>
    <t>　　ZOOM、Teams等の代表的なWEB会議用ソフト、グループウェアの利用方法・紹介等</t>
    <rPh sb="12" eb="13">
      <t>トウ</t>
    </rPh>
    <rPh sb="14" eb="17">
      <t>ダイヒョウテキ</t>
    </rPh>
    <rPh sb="21" eb="24">
      <t>カイギヨウ</t>
    </rPh>
    <rPh sb="36" eb="38">
      <t>リヨウ</t>
    </rPh>
    <rPh sb="38" eb="40">
      <t>ホウホウ</t>
    </rPh>
    <rPh sb="41" eb="43">
      <t>ショウカイ</t>
    </rPh>
    <rPh sb="43" eb="44">
      <t>トウ</t>
    </rPh>
    <phoneticPr fontId="19"/>
  </si>
  <si>
    <t>・就職先で想定されるデータ・デジタル技術の活用事例【項目１２】</t>
    <rPh sb="1" eb="4">
      <t>シュウショクサキ</t>
    </rPh>
    <rPh sb="5" eb="7">
      <t>ソウテイ</t>
    </rPh>
    <rPh sb="18" eb="20">
      <t>ギジュツ</t>
    </rPh>
    <rPh sb="21" eb="23">
      <t>カツヨウ</t>
    </rPh>
    <rPh sb="23" eb="25">
      <t>ジレイ</t>
    </rPh>
    <rPh sb="26" eb="28">
      <t>コウモク</t>
    </rPh>
    <phoneticPr fontId="19"/>
  </si>
  <si>
    <t>　　POSシステム、キャッシュレス決裁、モバイルPOSレジ、電子カルテ、介護ソフト、
　施工管理や勤怠管理のICT化導入、生成AIの活用事例の紹介等</t>
    <rPh sb="17" eb="19">
      <t>ケッサイ</t>
    </rPh>
    <rPh sb="30" eb="32">
      <t>デンシ</t>
    </rPh>
    <rPh sb="36" eb="38">
      <t>カイゴ</t>
    </rPh>
    <rPh sb="44" eb="46">
      <t>セコウ</t>
    </rPh>
    <rPh sb="46" eb="48">
      <t>カンリ</t>
    </rPh>
    <rPh sb="49" eb="51">
      <t>キンタイ</t>
    </rPh>
    <rPh sb="51" eb="53">
      <t>カンリ</t>
    </rPh>
    <rPh sb="57" eb="58">
      <t>カ</t>
    </rPh>
    <rPh sb="58" eb="60">
      <t>ドウニュウ</t>
    </rPh>
    <rPh sb="61" eb="63">
      <t>セイセイ</t>
    </rPh>
    <rPh sb="66" eb="68">
      <t>カツヨウ</t>
    </rPh>
    <rPh sb="68" eb="70">
      <t>ジレイ</t>
    </rPh>
    <rPh sb="71" eb="73">
      <t>ショウカイ</t>
    </rPh>
    <rPh sb="73" eb="74">
      <t>トウ</t>
    </rPh>
    <phoneticPr fontId="19"/>
  </si>
  <si>
    <t>・就職先で想定される日常業務に関するパソコン等のツールの利用方法【項目１３】</t>
    <rPh sb="1" eb="4">
      <t>シュウショクサキ</t>
    </rPh>
    <rPh sb="5" eb="7">
      <t>ソウテイ</t>
    </rPh>
    <rPh sb="10" eb="14">
      <t>ニチジョウギョウム</t>
    </rPh>
    <rPh sb="15" eb="16">
      <t>カン</t>
    </rPh>
    <rPh sb="22" eb="23">
      <t>トウ</t>
    </rPh>
    <rPh sb="28" eb="30">
      <t>リヨウ</t>
    </rPh>
    <rPh sb="30" eb="32">
      <t>ホウホウ</t>
    </rPh>
    <rPh sb="33" eb="35">
      <t>コウモク</t>
    </rPh>
    <phoneticPr fontId="19"/>
  </si>
  <si>
    <t>　　オフィスソフトの操作（就職先での報告書やリーフレット等の作成で使用が想定され
　る文字のサイズやフォントを変更した文書作成、就職先での資料作成、データ管理等で
　使用が想定される基本的な関数、表作成などのレベルのものに限る）等</t>
    <rPh sb="10" eb="12">
      <t>ソウサ</t>
    </rPh>
    <rPh sb="13" eb="16">
      <t>シュウショクサキ</t>
    </rPh>
    <rPh sb="18" eb="21">
      <t>ホウコクショ</t>
    </rPh>
    <rPh sb="28" eb="29">
      <t>トウ</t>
    </rPh>
    <rPh sb="30" eb="32">
      <t>サクセイ</t>
    </rPh>
    <rPh sb="33" eb="35">
      <t>シヨウ</t>
    </rPh>
    <rPh sb="36" eb="38">
      <t>ソウテイ</t>
    </rPh>
    <rPh sb="43" eb="45">
      <t>モジ</t>
    </rPh>
    <rPh sb="55" eb="57">
      <t>ヘンコウ</t>
    </rPh>
    <rPh sb="59" eb="61">
      <t>ブンショ</t>
    </rPh>
    <rPh sb="61" eb="63">
      <t>サクセイ</t>
    </rPh>
    <rPh sb="64" eb="67">
      <t>シュウショクサキ</t>
    </rPh>
    <rPh sb="69" eb="71">
      <t>シリョウ</t>
    </rPh>
    <rPh sb="71" eb="73">
      <t>サクセイ</t>
    </rPh>
    <rPh sb="77" eb="79">
      <t>カンリ</t>
    </rPh>
    <rPh sb="79" eb="80">
      <t>トウ</t>
    </rPh>
    <rPh sb="83" eb="85">
      <t>シヨウ</t>
    </rPh>
    <rPh sb="86" eb="88">
      <t>ソウテイ</t>
    </rPh>
    <rPh sb="91" eb="94">
      <t>キホンテキ</t>
    </rPh>
    <rPh sb="95" eb="97">
      <t>カンスウ</t>
    </rPh>
    <rPh sb="98" eb="101">
      <t>ヒョウサクセイ</t>
    </rPh>
    <rPh sb="111" eb="112">
      <t>カギ</t>
    </rPh>
    <rPh sb="114" eb="115">
      <t>トウ</t>
    </rPh>
    <phoneticPr fontId="19"/>
  </si>
  <si>
    <t>・就職先で想定されるツール利用方法【項目１３】</t>
    <rPh sb="1" eb="4">
      <t>シュウショクサキ</t>
    </rPh>
    <rPh sb="5" eb="7">
      <t>ソウテイ</t>
    </rPh>
    <rPh sb="13" eb="15">
      <t>リヨウ</t>
    </rPh>
    <rPh sb="15" eb="17">
      <t>ホウホウ</t>
    </rPh>
    <rPh sb="18" eb="20">
      <t>コウモク</t>
    </rPh>
    <phoneticPr fontId="19"/>
  </si>
  <si>
    <t>　　会計ソフト、医療事務ソフト、CADシステムなどの利用方法・紹介等</t>
    <rPh sb="2" eb="4">
      <t>カイケイ</t>
    </rPh>
    <rPh sb="8" eb="10">
      <t>イリョウ</t>
    </rPh>
    <rPh sb="10" eb="12">
      <t>ジム</t>
    </rPh>
    <rPh sb="26" eb="28">
      <t>リヨウ</t>
    </rPh>
    <rPh sb="28" eb="30">
      <t>ホウホウ</t>
    </rPh>
    <rPh sb="31" eb="33">
      <t>ショウカイ</t>
    </rPh>
    <rPh sb="33" eb="34">
      <t>トウ</t>
    </rPh>
    <phoneticPr fontId="19"/>
  </si>
  <si>
    <t>・就職先で想定される情報セキュリティ関係【項目１４】</t>
    <rPh sb="1" eb="4">
      <t>シュウショクサキ</t>
    </rPh>
    <rPh sb="5" eb="7">
      <t>ソウテイ</t>
    </rPh>
    <rPh sb="10" eb="12">
      <t>ジョウホウ</t>
    </rPh>
    <rPh sb="18" eb="20">
      <t>カンケイ</t>
    </rPh>
    <rPh sb="21" eb="23">
      <t>コウモク</t>
    </rPh>
    <phoneticPr fontId="19"/>
  </si>
  <si>
    <t>　　デジタルデータに係る情報セキュリティの重要性、情報セキュリティ事故の原因、個
　人がとるべきセキュリティ対策等</t>
    <rPh sb="10" eb="11">
      <t>カカ</t>
    </rPh>
    <rPh sb="12" eb="14">
      <t>ジョウホウ</t>
    </rPh>
    <rPh sb="21" eb="24">
      <t>ジュウヨウセイ</t>
    </rPh>
    <rPh sb="25" eb="27">
      <t>ジョウホウ</t>
    </rPh>
    <rPh sb="33" eb="35">
      <t>ジコ</t>
    </rPh>
    <rPh sb="36" eb="38">
      <t>ゲンイン</t>
    </rPh>
    <rPh sb="39" eb="40">
      <t>コ</t>
    </rPh>
    <rPh sb="42" eb="43">
      <t>ヒト</t>
    </rPh>
    <rPh sb="54" eb="56">
      <t>タイサク</t>
    </rPh>
    <rPh sb="56" eb="57">
      <t>トウ</t>
    </rPh>
    <phoneticPr fontId="19"/>
  </si>
  <si>
    <t>・就職先で想定されるインターネット、SNS等を利用する際の注意点【項目１５】</t>
    <rPh sb="1" eb="4">
      <t>シュウショクサキ</t>
    </rPh>
    <rPh sb="5" eb="7">
      <t>ソウテイ</t>
    </rPh>
    <rPh sb="21" eb="22">
      <t>トウ</t>
    </rPh>
    <rPh sb="23" eb="25">
      <t>リヨウ</t>
    </rPh>
    <rPh sb="27" eb="28">
      <t>サイ</t>
    </rPh>
    <rPh sb="29" eb="32">
      <t>チュウイテン</t>
    </rPh>
    <rPh sb="33" eb="35">
      <t>コウモク</t>
    </rPh>
    <phoneticPr fontId="19"/>
  </si>
  <si>
    <t>　　投稿内容、ネットエチケット等の注意点</t>
    <rPh sb="2" eb="4">
      <t>トウコウ</t>
    </rPh>
    <rPh sb="4" eb="6">
      <t>ナイヨウ</t>
    </rPh>
    <rPh sb="15" eb="16">
      <t>トウ</t>
    </rPh>
    <rPh sb="17" eb="20">
      <t>チュウイテン</t>
    </rPh>
    <phoneticPr fontId="19"/>
  </si>
  <si>
    <t>・就職先業界のデジタルデータを扱う際の法令遵守【項目１６】</t>
    <rPh sb="1" eb="6">
      <t>シュウショクサキギョウカイ</t>
    </rPh>
    <rPh sb="15" eb="16">
      <t>アツカ</t>
    </rPh>
    <rPh sb="17" eb="18">
      <t>サイ</t>
    </rPh>
    <rPh sb="19" eb="21">
      <t>ホウレイ</t>
    </rPh>
    <rPh sb="21" eb="23">
      <t>ジュンシュ</t>
    </rPh>
    <rPh sb="24" eb="26">
      <t>コウモク</t>
    </rPh>
    <phoneticPr fontId="19"/>
  </si>
  <si>
    <t>　　顧客等のデジタルデータを扱う際の個人情報保護法、画像等のデジタルデータを扱う
　際の著作権などのルール等</t>
    <rPh sb="2" eb="4">
      <t>コキャク</t>
    </rPh>
    <rPh sb="4" eb="5">
      <t>トウ</t>
    </rPh>
    <rPh sb="14" eb="15">
      <t>アツカ</t>
    </rPh>
    <rPh sb="16" eb="17">
      <t>サイ</t>
    </rPh>
    <rPh sb="18" eb="20">
      <t>コジン</t>
    </rPh>
    <rPh sb="20" eb="22">
      <t>ジョウホウ</t>
    </rPh>
    <rPh sb="22" eb="25">
      <t>ホゴホウ</t>
    </rPh>
    <rPh sb="26" eb="28">
      <t>ガゾウ</t>
    </rPh>
    <rPh sb="28" eb="29">
      <t>トウ</t>
    </rPh>
    <rPh sb="38" eb="39">
      <t>アツカ</t>
    </rPh>
    <rPh sb="42" eb="43">
      <t>サイ</t>
    </rPh>
    <rPh sb="44" eb="47">
      <t>チョサクケン</t>
    </rPh>
    <rPh sb="53" eb="54">
      <t>トウ</t>
    </rPh>
    <phoneticPr fontId="19"/>
  </si>
  <si>
    <t>・その他【項目　　　】</t>
    <rPh sb="3" eb="4">
      <t>タ</t>
    </rPh>
    <rPh sb="5" eb="7">
      <t>コウモク</t>
    </rPh>
    <phoneticPr fontId="19"/>
  </si>
  <si>
    <t>※【項目】の番号はDXリテラシー標準の項目の一覧のどの項目に該当するか示しています。</t>
    <rPh sb="2" eb="4">
      <t>コウモク</t>
    </rPh>
    <rPh sb="6" eb="8">
      <t>バンゴウ</t>
    </rPh>
    <rPh sb="16" eb="18">
      <t>ヒョウジュン</t>
    </rPh>
    <rPh sb="19" eb="21">
      <t>コウモク</t>
    </rPh>
    <rPh sb="22" eb="24">
      <t>イチラン</t>
    </rPh>
    <rPh sb="27" eb="29">
      <t>コウモク</t>
    </rPh>
    <rPh sb="30" eb="32">
      <t>ガイトウ</t>
    </rPh>
    <rPh sb="35" eb="36">
      <t>シメ</t>
    </rPh>
    <phoneticPr fontId="19"/>
  </si>
  <si>
    <t>※実際のデジタル機器の操作だけではなく、操作方法、活用方法の説明等もデジタルリテラシーに含みます。</t>
    <rPh sb="1" eb="3">
      <t>ジッサイ</t>
    </rPh>
    <rPh sb="8" eb="10">
      <t>キキ</t>
    </rPh>
    <rPh sb="11" eb="13">
      <t>ソウサ</t>
    </rPh>
    <rPh sb="20" eb="22">
      <t>ソウサ</t>
    </rPh>
    <rPh sb="22" eb="24">
      <t>ホウホウ</t>
    </rPh>
    <rPh sb="25" eb="27">
      <t>カツヨウ</t>
    </rPh>
    <rPh sb="27" eb="29">
      <t>ホウホウ</t>
    </rPh>
    <rPh sb="30" eb="32">
      <t>セツメイ</t>
    </rPh>
    <rPh sb="32" eb="33">
      <t>トウ</t>
    </rPh>
    <rPh sb="44" eb="45">
      <t>フク</t>
    </rPh>
    <phoneticPr fontId="19"/>
  </si>
  <si>
    <t>□</t>
    <phoneticPr fontId="19"/>
  </si>
  <si>
    <t>☑</t>
    <phoneticPr fontId="19"/>
  </si>
  <si>
    <t>【DXリテラシー標準の項目の一覧】</t>
    <rPh sb="8" eb="10">
      <t>ヒョウジュン</t>
    </rPh>
    <rPh sb="14" eb="16">
      <t>イチラン</t>
    </rPh>
    <phoneticPr fontId="63"/>
  </si>
  <si>
    <t>項目</t>
    <rPh sb="0" eb="2">
      <t>コウモク</t>
    </rPh>
    <phoneticPr fontId="63"/>
  </si>
  <si>
    <t>項目番号</t>
    <rPh sb="0" eb="2">
      <t>コウモク</t>
    </rPh>
    <rPh sb="2" eb="4">
      <t>バンゴウ</t>
    </rPh>
    <phoneticPr fontId="63"/>
  </si>
  <si>
    <t>行動例/学習項目例（概要）</t>
    <rPh sb="0" eb="2">
      <t>コウドウ</t>
    </rPh>
    <rPh sb="2" eb="3">
      <t>レイ</t>
    </rPh>
    <rPh sb="4" eb="6">
      <t>ガクシュウ</t>
    </rPh>
    <rPh sb="6" eb="8">
      <t>コウモク</t>
    </rPh>
    <rPh sb="8" eb="9">
      <t>レイ</t>
    </rPh>
    <rPh sb="10" eb="12">
      <t>ガイヨウ</t>
    </rPh>
    <phoneticPr fontId="63"/>
  </si>
  <si>
    <t>行動例/学習項目例（詳細）</t>
    <rPh sb="0" eb="2">
      <t>コウドウ</t>
    </rPh>
    <rPh sb="2" eb="3">
      <t>レイ</t>
    </rPh>
    <rPh sb="4" eb="6">
      <t>ガクシュウ</t>
    </rPh>
    <rPh sb="6" eb="8">
      <t>コウモク</t>
    </rPh>
    <rPh sb="8" eb="9">
      <t>レイ</t>
    </rPh>
    <rPh sb="10" eb="12">
      <t>ショウサイ</t>
    </rPh>
    <phoneticPr fontId="63"/>
  </si>
  <si>
    <t>Why</t>
    <phoneticPr fontId="63"/>
  </si>
  <si>
    <t>ー</t>
    <phoneticPr fontId="63"/>
  </si>
  <si>
    <t>社会の変化</t>
    <phoneticPr fontId="63"/>
  </si>
  <si>
    <t>メガトレンド・社会課題とデジタルによる解決</t>
    <phoneticPr fontId="63"/>
  </si>
  <si>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63"/>
  </si>
  <si>
    <t>日本と海外におけるDXの取組みの差</t>
    <phoneticPr fontId="63"/>
  </si>
  <si>
    <t>日本と海外におけるDXの取組みの差。</t>
    <phoneticPr fontId="63"/>
  </si>
  <si>
    <t>社会・産業の変化に関するキーワード</t>
    <phoneticPr fontId="63"/>
  </si>
  <si>
    <t>第4次産業革命。Society5.0で実現される社会。データ駆動型社会。</t>
    <phoneticPr fontId="63"/>
  </si>
  <si>
    <t>顧客価値の変化</t>
    <phoneticPr fontId="63"/>
  </si>
  <si>
    <t>顧客・ユーザーの行動変化と変化への対応</t>
    <phoneticPr fontId="63"/>
  </si>
  <si>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63"/>
  </si>
  <si>
    <t>顧客・ユーザーを取り巻くデジタルサービス</t>
    <phoneticPr fontId="63"/>
  </si>
  <si>
    <t>eコマース。動画・音楽配信。タクシー配車アプリ。デリバリーサービス。電子書籍。インターネットバンキング。</t>
    <phoneticPr fontId="63"/>
  </si>
  <si>
    <t>競争環境の変化</t>
    <phoneticPr fontId="63"/>
  </si>
  <si>
    <t>デジタル技術の活用による競争環境変化の具体的事例</t>
    <phoneticPr fontId="63"/>
  </si>
  <si>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63"/>
  </si>
  <si>
    <t>What</t>
    <phoneticPr fontId="63"/>
  </si>
  <si>
    <t>データ</t>
    <phoneticPr fontId="63"/>
  </si>
  <si>
    <t>社会におけるデータ</t>
    <phoneticPr fontId="63"/>
  </si>
  <si>
    <t>データの種類</t>
    <phoneticPr fontId="63"/>
  </si>
  <si>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63"/>
  </si>
  <si>
    <t>社会におけるデータ活用</t>
    <phoneticPr fontId="63"/>
  </si>
  <si>
    <t>ビッグデータとアノテーション。オープンデータ。</t>
    <phoneticPr fontId="63"/>
  </si>
  <si>
    <t>データを読む・説明する</t>
    <phoneticPr fontId="63"/>
  </si>
  <si>
    <t>データの分析手法（基礎的な確率・統計の知識）</t>
    <phoneticPr fontId="63"/>
  </si>
  <si>
    <t>質的変数・量的変数。データの分布（ヒストグラム）と代表値（平均値・中央値・最頻値）。データのばらつき（分散・標準偏差・偏差値）。相関関係と因果関係。データの種類（名義尺度、順序尺度、間隔尺度、比率尺度）。</t>
    <phoneticPr fontId="63"/>
  </si>
  <si>
    <t>データを読む</t>
    <rPh sb="4" eb="5">
      <t>ヨ</t>
    </rPh>
    <phoneticPr fontId="63"/>
  </si>
  <si>
    <t>データや事象の重複に気づく。条件をそろえた比較。誇張表現を見抜く。集計ミス・記載ミスの特定。</t>
    <phoneticPr fontId="63"/>
  </si>
  <si>
    <t>データを説明する</t>
    <phoneticPr fontId="63"/>
  </si>
  <si>
    <t>データを扱う</t>
    <phoneticPr fontId="63"/>
  </si>
  <si>
    <t>データの入力</t>
    <phoneticPr fontId="63"/>
  </si>
  <si>
    <t>機械判読可能なデータの作成・表記方法（参考：総務省　機械判読可能なデータの表記方法の統一ルール）。</t>
    <phoneticPr fontId="63"/>
  </si>
  <si>
    <t>データの抽出・加工</t>
    <phoneticPr fontId="63"/>
  </si>
  <si>
    <t>データの抽出、データクレンジング（外れ値、異常値）、フィルタリング・ソート、結合、マッピング、サンプリング、集計・変換・演算。</t>
    <phoneticPr fontId="63"/>
  </si>
  <si>
    <t>データの出力</t>
    <phoneticPr fontId="63"/>
  </si>
  <si>
    <t>データのダウンロードと保存、ファイル形式。</t>
    <phoneticPr fontId="63"/>
  </si>
  <si>
    <t>データベース</t>
    <phoneticPr fontId="63"/>
  </si>
  <si>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63"/>
  </si>
  <si>
    <t>データによって判断する</t>
    <phoneticPr fontId="63"/>
  </si>
  <si>
    <t>データドリブンな判断プロセス</t>
    <phoneticPr fontId="63"/>
  </si>
  <si>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63"/>
  </si>
  <si>
    <t>分析アプローチ設計</t>
    <phoneticPr fontId="63"/>
  </si>
  <si>
    <t>必要なデータの確保。分析対象の構造把握。業務分析手法。データ・分析手法・可視化の方法の設計。</t>
    <phoneticPr fontId="63"/>
  </si>
  <si>
    <t>モニタリングの手法</t>
    <phoneticPr fontId="63"/>
  </si>
  <si>
    <t>モニタリングの手法。</t>
    <phoneticPr fontId="63"/>
  </si>
  <si>
    <t>デジタル技術</t>
    <phoneticPr fontId="63"/>
  </si>
  <si>
    <t>AI</t>
    <phoneticPr fontId="63"/>
  </si>
  <si>
    <t>AIの歴史</t>
    <phoneticPr fontId="63"/>
  </si>
  <si>
    <t>AIの定義。AIブームの変遷。過去のAIブームにおいて中心となった研究・技術（探索・推論　等）。</t>
    <phoneticPr fontId="63"/>
  </si>
  <si>
    <t>AIを作るために必要な手法・技術</t>
    <phoneticPr fontId="63"/>
  </si>
  <si>
    <t>機械学習の具体的手法：教師あり学習、教師なし学習、強化学習 等。深層学習の概要：ニューラルネットワーク、事前学習、ファインチューニング 等。AIプロジェクトの進め方 等</t>
    <phoneticPr fontId="63"/>
  </si>
  <si>
    <t>人間中心のAI社会原則</t>
    <phoneticPr fontId="63"/>
  </si>
  <si>
    <t>人間中心のAI社会原則、ELSI（Ethical, Legal and Social Issues）等</t>
    <phoneticPr fontId="63"/>
  </si>
  <si>
    <t>AIの得意分野・限界</t>
    <phoneticPr fontId="63"/>
  </si>
  <si>
    <t>強いAIと弱いAI 等。</t>
    <phoneticPr fontId="63"/>
  </si>
  <si>
    <t>AIに関する最新の技術動向</t>
    <phoneticPr fontId="63"/>
  </si>
  <si>
    <t>生成AI　等。</t>
    <phoneticPr fontId="63"/>
  </si>
  <si>
    <t>クラウド</t>
    <phoneticPr fontId="63"/>
  </si>
  <si>
    <t>クラウドの仕組み</t>
    <phoneticPr fontId="63"/>
  </si>
  <si>
    <t>オンプレミスとクラウドの違い。パブリッククラウドとプライベートクラウド。クラウドサービスにおけるセキュリティ対策。</t>
    <phoneticPr fontId="63"/>
  </si>
  <si>
    <t>クラウドサービスの提供形態</t>
    <phoneticPr fontId="63"/>
  </si>
  <si>
    <t>SaaS（Software as a Service）。IaaS（Infrastructure as a Service）。PaaS（Platform as a Service）。</t>
    <phoneticPr fontId="63"/>
  </si>
  <si>
    <t>クラウドに関する最新の技術動向</t>
    <phoneticPr fontId="63"/>
  </si>
  <si>
    <t>クラウドに関する最新の技術動向。</t>
    <phoneticPr fontId="63"/>
  </si>
  <si>
    <t>ハードウェア・ソフトウェア</t>
    <phoneticPr fontId="63"/>
  </si>
  <si>
    <t>ハードウェア</t>
    <phoneticPr fontId="63"/>
  </si>
  <si>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63"/>
  </si>
  <si>
    <t>ソフトウェア</t>
    <phoneticPr fontId="63"/>
  </si>
  <si>
    <t>ソフトウェアの構成要素：OS、ミドルウェア、アプリケーション。オープンソースソフトウェア。プログラミング的思考：アルゴリズムの基本的な考え方、プログラミング言語の特徴。</t>
    <phoneticPr fontId="63"/>
  </si>
  <si>
    <t>企業における開発・運用</t>
    <phoneticPr fontId="63"/>
  </si>
  <si>
    <t>プロジェクトマネジメントの概要。サービスマネジメントの概要。</t>
    <phoneticPr fontId="63"/>
  </si>
  <si>
    <t>ハードウェア・ソフトウェアに関する最新の技術動向</t>
    <phoneticPr fontId="63"/>
  </si>
  <si>
    <t>ハードウェア・ソフトウェアに関する最新の技術動向。</t>
    <phoneticPr fontId="63"/>
  </si>
  <si>
    <t>ネットワーク</t>
    <phoneticPr fontId="63"/>
  </si>
  <si>
    <t>ネットワーク・インターネットの仕組み</t>
    <phoneticPr fontId="63"/>
  </si>
  <si>
    <t>ネットワーク方式（LAN・WAN）。接続装置（ハブ・ルーター）。通信プロトコル。IPアドレス。ドメイン。無線通信（Wi-Fi 等）。</t>
    <phoneticPr fontId="63"/>
  </si>
  <si>
    <t>インターネットサービス</t>
    <phoneticPr fontId="63"/>
  </si>
  <si>
    <t>電子メール。5G（モバイル）。リモート会議等のコミュニケーションサービス。ネット決済等の金融サービス。</t>
    <phoneticPr fontId="63"/>
  </si>
  <si>
    <t>ネットワークに関する最新の技術動向</t>
    <phoneticPr fontId="63"/>
  </si>
  <si>
    <t>ネットワークに関する最新の技術動向。</t>
    <phoneticPr fontId="63"/>
  </si>
  <si>
    <t>How</t>
    <phoneticPr fontId="63"/>
  </si>
  <si>
    <t>活用事例・利用方法</t>
    <phoneticPr fontId="63"/>
  </si>
  <si>
    <t>データ・デジタル技術の活用事例</t>
    <phoneticPr fontId="63"/>
  </si>
  <si>
    <t>事業活動におけるデータ・デジタル技術の活用事例</t>
    <phoneticPr fontId="63"/>
  </si>
  <si>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63"/>
  </si>
  <si>
    <t>生成AIの活用事例</t>
    <phoneticPr fontId="63"/>
  </si>
  <si>
    <t>業務全般における文章作成・要約、情報収集、課題抽出、アイデア出しへの大規模言語モデルの利用等。顧客体験の改善、ビジネス変革等。</t>
    <phoneticPr fontId="63"/>
  </si>
  <si>
    <t>ツール利用</t>
    <phoneticPr fontId="63"/>
  </si>
  <si>
    <t>日常業務に関するツールの利用方法</t>
    <phoneticPr fontId="63"/>
  </si>
  <si>
    <t>コミュニケーションツール：メール、チャット、プロジェクト管理。オフィスツール：文字のサイズ・フォント変更、基本的な関数、表の作成、便利なショートカット。検索エンジン：検索のコツ。</t>
    <phoneticPr fontId="63"/>
  </si>
  <si>
    <t>生成AIの利用方法</t>
    <phoneticPr fontId="63"/>
  </si>
  <si>
    <t>画像生成ツール、文章生成ツール、音声生成ツール等の概要。指示（プロンプト）の手法。</t>
    <phoneticPr fontId="63"/>
  </si>
  <si>
    <t>自動化・効率化に関するデジタルツールの利用方法</t>
    <phoneticPr fontId="63"/>
  </si>
  <si>
    <t>ノーコード・ローコードツールの基礎知識。RPA、AutoMLなどの自動化・内製化ツールの概要。</t>
    <phoneticPr fontId="63"/>
  </si>
  <si>
    <t>留意点</t>
    <phoneticPr fontId="63"/>
  </si>
  <si>
    <t>セキュリティ</t>
    <phoneticPr fontId="63"/>
  </si>
  <si>
    <t>セキュリティの3要素</t>
    <phoneticPr fontId="63"/>
  </si>
  <si>
    <t>機密性。完全性。可用性。</t>
    <phoneticPr fontId="63"/>
  </si>
  <si>
    <t>セキュリティ技術</t>
    <phoneticPr fontId="63"/>
  </si>
  <si>
    <t>暗号。ワンタイムパスワード。ブロックチェーン。生体認証。</t>
    <phoneticPr fontId="63"/>
  </si>
  <si>
    <t>情報セキュリティマネジメントシステム（ISMS）</t>
    <phoneticPr fontId="63"/>
  </si>
  <si>
    <t>情報セキュリティマネジメントシステム（ISMS）。</t>
    <phoneticPr fontId="63"/>
  </si>
  <si>
    <t>個人がとるべきセキュリティ対策</t>
    <phoneticPr fontId="63"/>
  </si>
  <si>
    <t>IDやパスワードの管理。アクセス権の設定。覗き見防止。添付ファイル付きメールへの警戒。社外メールアドレスへの警戒。</t>
    <phoneticPr fontId="63"/>
  </si>
  <si>
    <t>モラル</t>
    <phoneticPr fontId="63"/>
  </si>
  <si>
    <t>ネット被害・SNS・生成AI等のトラブルの事例・対策</t>
    <phoneticPr fontId="63"/>
  </si>
  <si>
    <t>写真の位置情報による住所の流出。アカウントの乗っ取り。炎上。名誉棄損判決。SNSやAIツール、検索等の入力データによる情報漏洩。生成AIなどの学習データ利用。</t>
    <phoneticPr fontId="63"/>
  </si>
  <si>
    <t>データ利用における禁止事項や留意事項</t>
    <phoneticPr fontId="63"/>
  </si>
  <si>
    <t>結果の捏造。実験データの盗用。恣意的な結果の抽出。ELSI（Ethical, Legal, and Social Issues）。</t>
    <phoneticPr fontId="63"/>
  </si>
  <si>
    <t>コンプライアンス</t>
    <phoneticPr fontId="63"/>
  </si>
  <si>
    <t>個人情報の定義と個人情報に関する法律・留意事項</t>
    <phoneticPr fontId="63"/>
  </si>
  <si>
    <t>個人情報保護法。個人情報の取り扱いルール。業界団体等の示すプライバシー関連ガイドライン。</t>
    <phoneticPr fontId="63"/>
  </si>
  <si>
    <t>知的財産権が保護する対象</t>
    <phoneticPr fontId="63"/>
  </si>
  <si>
    <t>著作権、特許権、実用新案権、意匠権、商標権。不正競争防止法。</t>
    <phoneticPr fontId="63"/>
  </si>
  <si>
    <t>諸外国におけるデータ規制の内容</t>
    <phoneticPr fontId="63"/>
  </si>
  <si>
    <t>GDPR。CCPA。その他産業データの保護規制。</t>
    <phoneticPr fontId="63"/>
  </si>
  <si>
    <t>サービス利用規約を踏まえたデータの利用範囲</t>
    <phoneticPr fontId="63"/>
  </si>
  <si>
    <t>サービス提供側における入力データの管理/利用方法の確認。社内や組織における利用ルールの確認。</t>
    <phoneticPr fontId="63"/>
  </si>
  <si>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63"/>
  </si>
  <si>
    <t>　　２　訓練カリキュラムにスキル項目に関連する訓練項目があれば、訓練実施機関の判断により学習項目を追加して差し支えないこと。</t>
    <phoneticPr fontId="63"/>
  </si>
  <si>
    <t>　　３　訓練実施機関は、チェックシートに添えて、DSSのスキル項目に対応する訓練カリキュラムの該当箇所がわかる【ＤＸリテラシー標準の項目の一覧対応表】を提出すること。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63" eb="65">
      <t>ヒョウジュン</t>
    </rPh>
    <rPh sb="66" eb="68">
      <t>コウモク</t>
    </rPh>
    <rPh sb="69" eb="71">
      <t>イチラン</t>
    </rPh>
    <rPh sb="71" eb="74">
      <t>タイオウヒョウ</t>
    </rPh>
    <rPh sb="76" eb="78">
      <t>テイシュツ</t>
    </rPh>
    <phoneticPr fontId="63"/>
  </si>
  <si>
    <t>スキル項目・学習項目チェックシート対応表
（ＤＸリテラシー標準の項目の一覧対応表）</t>
    <rPh sb="3" eb="5">
      <t>コウモク</t>
    </rPh>
    <rPh sb="6" eb="8">
      <t>ガクシュウ</t>
    </rPh>
    <rPh sb="8" eb="10">
      <t>コウモク</t>
    </rPh>
    <rPh sb="17" eb="19">
      <t>タイオウ</t>
    </rPh>
    <rPh sb="19" eb="20">
      <t>ヒョウ</t>
    </rPh>
    <rPh sb="29" eb="31">
      <t>ヒョウジュン</t>
    </rPh>
    <rPh sb="32" eb="34">
      <t>コウモク</t>
    </rPh>
    <rPh sb="35" eb="37">
      <t>イチラン</t>
    </rPh>
    <rPh sb="37" eb="39">
      <t>タイオウ</t>
    </rPh>
    <rPh sb="39" eb="40">
      <t>ヒョウ</t>
    </rPh>
    <phoneticPr fontId="19"/>
  </si>
  <si>
    <t>カテゴリー</t>
    <phoneticPr fontId="19"/>
  </si>
  <si>
    <t>サブカテゴリー</t>
    <phoneticPr fontId="19"/>
  </si>
  <si>
    <t>スキル項目
（項目番号）</t>
    <rPh sb="3" eb="5">
      <t>コウモク</t>
    </rPh>
    <rPh sb="7" eb="9">
      <t>コウモク</t>
    </rPh>
    <rPh sb="9" eb="11">
      <t>バンゴウ</t>
    </rPh>
    <phoneticPr fontId="19"/>
  </si>
  <si>
    <r>
      <t xml:space="preserve">該当する学習項目
</t>
    </r>
    <r>
      <rPr>
        <sz val="8"/>
        <color theme="1"/>
        <rFont val="游ゴシック"/>
        <family val="3"/>
        <charset val="128"/>
      </rPr>
      <t>（行動/学習項目（詳細））</t>
    </r>
    <rPh sb="0" eb="2">
      <t>ガイトウ</t>
    </rPh>
    <rPh sb="4" eb="6">
      <t>ガクシュウ</t>
    </rPh>
    <rPh sb="6" eb="8">
      <t>コウモク</t>
    </rPh>
    <rPh sb="10" eb="12">
      <t>コウドウ</t>
    </rPh>
    <rPh sb="13" eb="15">
      <t>ガクシュウ</t>
    </rPh>
    <rPh sb="15" eb="17">
      <t>コウモク</t>
    </rPh>
    <rPh sb="18" eb="20">
      <t>ショウサイ</t>
    </rPh>
    <phoneticPr fontId="19"/>
  </si>
  <si>
    <t>該当理由（具体的な訓練の内容）</t>
    <rPh sb="0" eb="2">
      <t>ガイトウ</t>
    </rPh>
    <rPh sb="2" eb="4">
      <t>リユウ</t>
    </rPh>
    <rPh sb="5" eb="8">
      <t>グタイテキ</t>
    </rPh>
    <rPh sb="9" eb="11">
      <t>クンレン</t>
    </rPh>
    <rPh sb="12" eb="14">
      <t>ナイヨウ</t>
    </rPh>
    <phoneticPr fontId="19"/>
  </si>
  <si>
    <t>　下記の「デジタルリテラシーを含むカリキュラム例」の中から、就職先業界で必要なカリキュラムを検討の上、訓練コースの中で実施するものに、チェック欄にチェック（☑）を入れてください。下記の中に該当するものがない場合は、その他の欄に「ＤＸリテラシー標準の項目の一覧」を参考に検討したカリキュラム内容とDXリテラシー標準の該当項目の番号を記載してください。複数の欄にチェックしていただいても差し支えありません。</t>
    <rPh sb="121" eb="123">
      <t>ヒョウジュン</t>
    </rPh>
    <rPh sb="124" eb="126">
      <t>コウモク</t>
    </rPh>
    <rPh sb="127" eb="129">
      <t>イチラン</t>
    </rPh>
    <phoneticPr fontId="19"/>
  </si>
  <si>
    <t>※併せて、ＤＸリテラシー標準の項目の一覧対応表を作成し、提出してください。</t>
    <rPh sb="1" eb="2">
      <t>アワ</t>
    </rPh>
    <rPh sb="12" eb="14">
      <t>ヒョウジュン</t>
    </rPh>
    <rPh sb="15" eb="17">
      <t>コウモク</t>
    </rPh>
    <rPh sb="18" eb="20">
      <t>イチラン</t>
    </rPh>
    <rPh sb="20" eb="23">
      <t>タイオウヒョウ</t>
    </rPh>
    <rPh sb="24" eb="26">
      <t>サクセイ</t>
    </rPh>
    <rPh sb="28" eb="30">
      <t>テイシュツ</t>
    </rPh>
    <phoneticPr fontId="6"/>
  </si>
  <si>
    <t>委託訓練訓練科概要の該当する
科目、教科の内容、時間数</t>
    <rPh sb="0" eb="9">
      <t>イタククンレンクンレンカガイヨウ</t>
    </rPh>
    <rPh sb="10" eb="12">
      <t>ガイトウ</t>
    </rPh>
    <rPh sb="15" eb="17">
      <t>カモク</t>
    </rPh>
    <rPh sb="18" eb="20">
      <t>キョウカ</t>
    </rPh>
    <rPh sb="21" eb="23">
      <t>ナイヨウ</t>
    </rPh>
    <rPh sb="24" eb="27">
      <t>ジカンスウ</t>
    </rPh>
    <phoneticPr fontId="19"/>
  </si>
  <si>
    <t>担当講師</t>
    <rPh sb="0" eb="2">
      <t>タントウ</t>
    </rPh>
    <rPh sb="2" eb="4">
      <t>コウシ</t>
    </rPh>
    <phoneticPr fontId="6"/>
  </si>
  <si>
    <t>内　　容</t>
    <rPh sb="0" eb="1">
      <t>ナイ</t>
    </rPh>
    <rPh sb="3" eb="4">
      <t>カタチ</t>
    </rPh>
    <phoneticPr fontId="6"/>
  </si>
  <si>
    <t>担当講師</t>
    <rPh sb="0" eb="4">
      <t>タントウコウシ</t>
    </rPh>
    <phoneticPr fontId="6"/>
  </si>
  <si>
    <t>訓練科名：</t>
    <rPh sb="0" eb="2">
      <t>クンレン</t>
    </rPh>
    <rPh sb="2" eb="3">
      <t>カ</t>
    </rPh>
    <rPh sb="3" eb="4">
      <t>メイ</t>
    </rPh>
    <phoneticPr fontId="6"/>
  </si>
  <si>
    <t>受託希望訓練科名</t>
    <rPh sb="0" eb="2">
      <t>ジュタク</t>
    </rPh>
    <rPh sb="2" eb="4">
      <t>キボウ</t>
    </rPh>
    <rPh sb="4" eb="7">
      <t>クンレンカ</t>
    </rPh>
    <rPh sb="7" eb="8">
      <t>メイ</t>
    </rPh>
    <phoneticPr fontId="19"/>
  </si>
  <si>
    <t>〔訓練科ごとに提出〕</t>
    <rPh sb="1" eb="3">
      <t>クンレン</t>
    </rPh>
    <rPh sb="3" eb="4">
      <t>カ</t>
    </rPh>
    <rPh sb="7" eb="9">
      <t>テイシュツ</t>
    </rPh>
    <phoneticPr fontId="19"/>
  </si>
  <si>
    <t>提出日　令和７年　　月　　日</t>
    <rPh sb="0" eb="2">
      <t>テイシュツ</t>
    </rPh>
    <rPh sb="2" eb="3">
      <t>ビ</t>
    </rPh>
    <rPh sb="4" eb="6">
      <t>レイワ</t>
    </rPh>
    <rPh sb="7" eb="8">
      <t>トシ</t>
    </rPh>
    <rPh sb="8" eb="9">
      <t>ヘイネン</t>
    </rPh>
    <rPh sb="10" eb="11">
      <t>ガツ</t>
    </rPh>
    <rPh sb="13" eb="14">
      <t>ニチ</t>
    </rPh>
    <phoneticPr fontId="19"/>
  </si>
  <si>
    <t>１１月１２日</t>
    <rPh sb="2" eb="3">
      <t>ガツ</t>
    </rPh>
    <rPh sb="5" eb="6">
      <t>ニチ</t>
    </rPh>
    <phoneticPr fontId="19"/>
  </si>
  <si>
    <t>１３日</t>
    <rPh sb="2" eb="3">
      <t>ニチ</t>
    </rPh>
    <phoneticPr fontId="19"/>
  </si>
  <si>
    <t>令和８年度職業訓練（委託訓練）　プレゼンテーション会議議事録</t>
    <rPh sb="0" eb="2">
      <t>レイワ</t>
    </rPh>
    <rPh sb="3" eb="5">
      <t>ネンド</t>
    </rPh>
    <rPh sb="5" eb="7">
      <t>ショクギョウ</t>
    </rPh>
    <rPh sb="7" eb="9">
      <t>クンレン</t>
    </rPh>
    <rPh sb="10" eb="12">
      <t>イタク</t>
    </rPh>
    <rPh sb="12" eb="14">
      <t>クンレン</t>
    </rPh>
    <rPh sb="25" eb="27">
      <t>カイギ</t>
    </rPh>
    <rPh sb="27" eb="30">
      <t>ギジロク</t>
    </rPh>
    <phoneticPr fontId="19"/>
  </si>
  <si>
    <t>イ　令和８年度使用教室一覧</t>
    <rPh sb="2" eb="4">
      <t>レイワ</t>
    </rPh>
    <rPh sb="5" eb="7">
      <t>ネンド</t>
    </rPh>
    <rPh sb="7" eb="9">
      <t>シヨウ</t>
    </rPh>
    <rPh sb="9" eb="11">
      <t>キョウシツ</t>
    </rPh>
    <rPh sb="11" eb="13">
      <t>イチラン</t>
    </rPh>
    <phoneticPr fontId="19"/>
  </si>
  <si>
    <t>令和８年度　使用教室一覧</t>
    <rPh sb="0" eb="2">
      <t>レイワ</t>
    </rPh>
    <rPh sb="3" eb="5">
      <t>ネンド</t>
    </rPh>
    <rPh sb="6" eb="8">
      <t>シヨウ</t>
    </rPh>
    <rPh sb="8" eb="10">
      <t>キョウシツ</t>
    </rPh>
    <rPh sb="10" eb="12">
      <t>イチラン</t>
    </rPh>
    <phoneticPr fontId="19"/>
  </si>
  <si>
    <t>（注１）　令和7年10月1日現在の年齢を入力すること。</t>
    <rPh sb="1" eb="2">
      <t>チュウ</t>
    </rPh>
    <rPh sb="5" eb="7">
      <t>レイワ</t>
    </rPh>
    <rPh sb="8" eb="9">
      <t>ネン</t>
    </rPh>
    <rPh sb="11" eb="12">
      <t>ガツ</t>
    </rPh>
    <rPh sb="13" eb="14">
      <t>ニチ</t>
    </rPh>
    <rPh sb="14" eb="16">
      <t>ゲンザイ</t>
    </rPh>
    <rPh sb="17" eb="19">
      <t>ネンレイ</t>
    </rPh>
    <rPh sb="20" eb="22">
      <t>ニュウリョク</t>
    </rPh>
    <phoneticPr fontId="6"/>
  </si>
  <si>
    <t>（注３）　期間は令和7年10月1日現在の経験年月とし、１カ月に満たない期間は切捨てる。</t>
    <rPh sb="1" eb="2">
      <t>チュウ</t>
    </rPh>
    <rPh sb="5" eb="7">
      <t>キカン</t>
    </rPh>
    <rPh sb="8" eb="10">
      <t>レイワ</t>
    </rPh>
    <rPh sb="11" eb="12">
      <t>ネン</t>
    </rPh>
    <rPh sb="14" eb="15">
      <t>ガツ</t>
    </rPh>
    <rPh sb="15" eb="17">
      <t>ツイタチ</t>
    </rPh>
    <rPh sb="17" eb="19">
      <t>ゲンザイ</t>
    </rPh>
    <rPh sb="20" eb="22">
      <t>ケイケン</t>
    </rPh>
    <rPh sb="22" eb="23">
      <t>ネン</t>
    </rPh>
    <rPh sb="23" eb="24">
      <t>ガツ</t>
    </rPh>
    <rPh sb="29" eb="30">
      <t>ゲツ</t>
    </rPh>
    <rPh sb="31" eb="32">
      <t>ミ</t>
    </rPh>
    <rPh sb="35" eb="37">
      <t>キカン</t>
    </rPh>
    <rPh sb="38" eb="39">
      <t>キ</t>
    </rPh>
    <rPh sb="39" eb="40">
      <t>ス</t>
    </rPh>
    <phoneticPr fontId="6"/>
  </si>
  <si>
    <t>（注４）　期間は令和7年10月1日現在の経験年月とし、１カ月に満たない期間は切捨てる。</t>
    <rPh sb="1" eb="2">
      <t>チュウ</t>
    </rPh>
    <rPh sb="5" eb="7">
      <t>キカン</t>
    </rPh>
    <rPh sb="8" eb="10">
      <t>レイワ</t>
    </rPh>
    <rPh sb="11" eb="12">
      <t>ネン</t>
    </rPh>
    <rPh sb="14" eb="15">
      <t>ガツ</t>
    </rPh>
    <rPh sb="15" eb="17">
      <t>ツイタチ</t>
    </rPh>
    <rPh sb="17" eb="19">
      <t>ゲンザイ</t>
    </rPh>
    <rPh sb="20" eb="22">
      <t>ケイケン</t>
    </rPh>
    <rPh sb="22" eb="23">
      <t>ネン</t>
    </rPh>
    <rPh sb="23" eb="24">
      <t>ガツ</t>
    </rPh>
    <rPh sb="29" eb="30">
      <t>ゲツ</t>
    </rPh>
    <rPh sb="31" eb="32">
      <t>ミ</t>
    </rPh>
    <rPh sb="35" eb="37">
      <t>キカン</t>
    </rPh>
    <rPh sb="38" eb="39">
      <t>キ</t>
    </rPh>
    <rPh sb="39" eb="40">
      <t>ス</t>
    </rPh>
    <phoneticPr fontId="6"/>
  </si>
  <si>
    <t>　</t>
    <phoneticPr fontId="63"/>
  </si>
  <si>
    <r>
      <t>シ　委託訓練訓練科概要
　　</t>
    </r>
    <r>
      <rPr>
        <sz val="9"/>
        <rFont val="メイリオ"/>
        <family val="3"/>
        <charset val="128"/>
      </rPr>
      <t>※</t>
    </r>
    <r>
      <rPr>
        <sz val="6"/>
        <rFont val="メイリオ"/>
        <family val="3"/>
        <charset val="128"/>
      </rPr>
      <t>1</t>
    </r>
    <r>
      <rPr>
        <sz val="9"/>
        <rFont val="メイリオ"/>
        <family val="3"/>
        <charset val="128"/>
      </rPr>
      <t xml:space="preserve"> 日本版デュアルシステム経理スペシャリスト科は、開講月毎に提出してください
　　 ※</t>
    </r>
    <r>
      <rPr>
        <sz val="6"/>
        <rFont val="メイリオ"/>
        <family val="3"/>
        <charset val="128"/>
      </rPr>
      <t xml:space="preserve">2 </t>
    </r>
    <r>
      <rPr>
        <sz val="9"/>
        <rFont val="メイリオ"/>
        <family val="3"/>
        <charset val="128"/>
      </rPr>
      <t xml:space="preserve">全ての訓練科について、「デジタルリテラシーを含むカリキュラムチェックシー
            ト」及び対応表を添付してください
</t>
    </r>
    <r>
      <rPr>
        <sz val="6"/>
        <rFont val="メイリオ"/>
        <family val="3"/>
        <charset val="128"/>
      </rPr>
      <t xml:space="preserve">　　　 </t>
    </r>
    <r>
      <rPr>
        <sz val="9"/>
        <rFont val="メイリオ"/>
        <family val="3"/>
        <charset val="128"/>
      </rPr>
      <t>※</t>
    </r>
    <r>
      <rPr>
        <sz val="6"/>
        <rFont val="メイリオ"/>
        <family val="3"/>
        <charset val="128"/>
      </rPr>
      <t>3</t>
    </r>
    <r>
      <rPr>
        <sz val="9"/>
        <rFont val="メイリオ"/>
        <family val="3"/>
        <charset val="128"/>
      </rPr>
      <t xml:space="preserve"> ＩＴ活用基礎科、Ｗｅｂクリエイター基礎科、デジタルテクノロジー活用科、Ｖ
　　　　 ＢＡプログラミング科は「スキル項目・学習項目チェックシート」及び対応表を
　　　　 追加して提出してください</t>
    </r>
    <rPh sb="2" eb="4">
      <t>イタク</t>
    </rPh>
    <rPh sb="4" eb="6">
      <t>クンレン</t>
    </rPh>
    <rPh sb="6" eb="9">
      <t>クンレンカ</t>
    </rPh>
    <rPh sb="9" eb="11">
      <t>ガイヨウ</t>
    </rPh>
    <rPh sb="17" eb="20">
      <t>ニホンバン</t>
    </rPh>
    <rPh sb="28" eb="30">
      <t>ケイリ</t>
    </rPh>
    <rPh sb="37" eb="38">
      <t>カ</t>
    </rPh>
    <rPh sb="40" eb="42">
      <t>カイコウ</t>
    </rPh>
    <rPh sb="42" eb="43">
      <t>ヅキ</t>
    </rPh>
    <rPh sb="43" eb="44">
      <t>ゴト</t>
    </rPh>
    <rPh sb="45" eb="47">
      <t>テイシュツ</t>
    </rPh>
    <rPh sb="60" eb="61">
      <t>スベ</t>
    </rPh>
    <rPh sb="63" eb="66">
      <t>クンレンカ</t>
    </rPh>
    <rPh sb="82" eb="83">
      <t>フク</t>
    </rPh>
    <rPh sb="111" eb="112">
      <t>オヨ</t>
    </rPh>
    <rPh sb="113" eb="115">
      <t>タイオウ</t>
    </rPh>
    <rPh sb="117" eb="119">
      <t>テンプ</t>
    </rPh>
    <phoneticPr fontId="19"/>
  </si>
  <si>
    <t>14:00以降</t>
    <rPh sb="5" eb="7">
      <t>イコウ</t>
    </rPh>
    <phoneticPr fontId="6"/>
  </si>
  <si>
    <t>開催日時：令和　年　月　日（　）</t>
    <rPh sb="0" eb="2">
      <t>カイサイ</t>
    </rPh>
    <rPh sb="2" eb="4">
      <t>ニチジ</t>
    </rPh>
    <rPh sb="5" eb="7">
      <t>レイワ</t>
    </rPh>
    <rPh sb="8" eb="9">
      <t>ネン</t>
    </rPh>
    <rPh sb="10" eb="11">
      <t>ガツ</t>
    </rPh>
    <rPh sb="12" eb="13">
      <t>ニチ</t>
    </rPh>
    <phoneticPr fontId="19"/>
  </si>
  <si>
    <t>【　　科　　　会場】</t>
    <rPh sb="3" eb="4">
      <t>カ</t>
    </rPh>
    <rPh sb="7" eb="9">
      <t>カイジョウ</t>
    </rPh>
    <phoneticPr fontId="19"/>
  </si>
  <si>
    <t>カ　職業訓練サービスガイドライン研修の受講証明書の写し</t>
    <rPh sb="2" eb="4">
      <t>ショクギョウ</t>
    </rPh>
    <rPh sb="4" eb="6">
      <t>クンレン</t>
    </rPh>
    <rPh sb="16" eb="18">
      <t>ケンシュウ</t>
    </rPh>
    <rPh sb="19" eb="21">
      <t>ジュコウ</t>
    </rPh>
    <rPh sb="21" eb="24">
      <t>ショウメイショ</t>
    </rPh>
    <rPh sb="25" eb="26">
      <t>ウツ</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</si>
</sst>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 @"/>
    <numFmt numFmtId="177" formatCode="0&quot;円&quot;"/>
    <numFmt numFmtId="178" formatCode="#,##0.000&quot;人&quot;"/>
    <numFmt numFmtId="179" formatCode="#,##0&quot;人&quot;"/>
    <numFmt numFmtId="180" formatCode="#,##0.0&quot;人&quot;"/>
    <numFmt numFmtId="181" formatCode="#,##0.00&quot;㎡&quot;"/>
    <numFmt numFmtId="182" formatCode="#,##0.0"/>
    <numFmt numFmtId="183" formatCode="0;&quot;△ &quot;0"/>
    <numFmt numFmtId="184" formatCode="&quot; &quot;@"/>
    <numFmt numFmtId="185" formatCode="0.00&quot;㎡&quot;"/>
  </numFmts>
  <fonts count="8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4"/>
      <name val="ＭＳ Ｐ明朝"/>
      <family val="1"/>
      <charset val="128"/>
    </font>
    <font>
      <sz val="11"/>
      <name val="ＭＳ Ｐ明朝"/>
      <family val="1"/>
      <charset val="128"/>
    </font>
    <font>
      <b/>
      <sz val="16"/>
      <name val="ＭＳ Ｐ明朝"/>
      <family val="1"/>
      <charset val="128"/>
    </font>
    <font>
      <sz val="10"/>
      <name val="ＭＳ Ｐ明朝"/>
      <family val="1"/>
      <charset val="128"/>
    </font>
    <font>
      <sz val="8"/>
      <name val="ＭＳ Ｐ明朝"/>
      <family val="1"/>
      <charset val="128"/>
    </font>
    <font>
      <sz val="7"/>
      <name val="ＭＳ Ｐ明朝"/>
      <family val="1"/>
      <charset val="128"/>
    </font>
    <font>
      <sz val="10"/>
      <color indexed="8"/>
      <name val="ＭＳ Ｐ明朝"/>
      <family val="1"/>
      <charset val="128"/>
    </font>
    <font>
      <b/>
      <sz val="10"/>
      <color indexed="10"/>
      <name val="ＭＳ Ｐ明朝"/>
      <family val="1"/>
      <charset val="128"/>
    </font>
    <font>
      <u val="double"/>
      <sz val="10"/>
      <name val="ＭＳ Ｐ明朝"/>
      <family val="1"/>
      <charset val="128"/>
    </font>
    <font>
      <u/>
      <sz val="10"/>
      <name val="ＭＳ Ｐ明朝"/>
      <family val="1"/>
      <charset val="128"/>
    </font>
    <font>
      <sz val="11"/>
      <name val="ＭＳ Ｐゴシック"/>
      <family val="3"/>
      <charset val="128"/>
    </font>
    <font>
      <sz val="10"/>
      <color theme="1"/>
      <name val="HGPｺﾞｼｯｸM"/>
      <family val="3"/>
      <charset val="128"/>
    </font>
    <font>
      <sz val="6"/>
      <name val="ＭＳ Ｐゴシック"/>
      <family val="2"/>
      <charset val="128"/>
      <scheme val="minor"/>
    </font>
    <font>
      <sz val="14"/>
      <color theme="1"/>
      <name val="HGPｺﾞｼｯｸM"/>
      <family val="3"/>
      <charset val="128"/>
    </font>
    <font>
      <sz val="11"/>
      <color theme="1"/>
      <name val="HGPｺﾞｼｯｸM"/>
      <family val="3"/>
      <charset val="128"/>
    </font>
    <font>
      <sz val="10"/>
      <name val="ＭＳ 明朝"/>
      <family val="1"/>
      <charset val="128"/>
    </font>
    <font>
      <sz val="6"/>
      <name val="ＭＳ Ｐ明朝"/>
      <family val="1"/>
      <charset val="128"/>
    </font>
    <font>
      <sz val="11"/>
      <name val="ＭＳ 明朝"/>
      <family val="1"/>
      <charset val="128"/>
    </font>
    <font>
      <b/>
      <sz val="14"/>
      <name val="ＭＳ 明朝"/>
      <family val="1"/>
      <charset val="128"/>
    </font>
    <font>
      <sz val="12"/>
      <name val="ＭＳ 明朝"/>
      <family val="1"/>
      <charset val="128"/>
    </font>
    <font>
      <b/>
      <sz val="12"/>
      <name val="ＭＳ 明朝"/>
      <family val="1"/>
      <charset val="128"/>
    </font>
    <font>
      <u/>
      <sz val="10"/>
      <name val="ＭＳ 明朝"/>
      <family val="1"/>
      <charset val="128"/>
    </font>
    <font>
      <u val="double"/>
      <sz val="10"/>
      <name val="ＭＳ 明朝"/>
      <family val="1"/>
      <charset val="128"/>
    </font>
    <font>
      <sz val="9"/>
      <name val="ＭＳ Ｐ明朝"/>
      <family val="1"/>
      <charset val="128"/>
    </font>
    <font>
      <sz val="11"/>
      <color theme="1"/>
      <name val="ＭＳ Ｐゴシック"/>
      <family val="3"/>
      <charset val="128"/>
      <scheme val="minor"/>
    </font>
    <font>
      <b/>
      <sz val="14"/>
      <color theme="1"/>
      <name val="HG丸ｺﾞｼｯｸM-PRO"/>
      <family val="3"/>
      <charset val="128"/>
    </font>
    <font>
      <sz val="9"/>
      <color theme="1"/>
      <name val="HG丸ｺﾞｼｯｸM-PRO"/>
      <family val="3"/>
      <charset val="128"/>
    </font>
    <font>
      <sz val="8"/>
      <color theme="1"/>
      <name val="HG丸ｺﾞｼｯｸM-PRO"/>
      <family val="3"/>
      <charset val="128"/>
    </font>
    <font>
      <sz val="5.5"/>
      <color theme="1"/>
      <name val="HG丸ｺﾞｼｯｸM-PRO"/>
      <family val="3"/>
      <charset val="128"/>
    </font>
    <font>
      <sz val="9"/>
      <name val="HG丸ｺﾞｼｯｸM-PRO"/>
      <family val="3"/>
      <charset val="128"/>
    </font>
    <font>
      <sz val="9"/>
      <color theme="1"/>
      <name val="ＭＳ ゴシック"/>
      <family val="3"/>
      <charset val="128"/>
    </font>
    <font>
      <sz val="9"/>
      <color theme="1"/>
      <name val="ＭＳ 明朝"/>
      <family val="1"/>
      <charset val="128"/>
    </font>
    <font>
      <sz val="8"/>
      <color theme="1"/>
      <name val="ＭＳ 明朝"/>
      <family val="1"/>
      <charset val="128"/>
    </font>
    <font>
      <sz val="8"/>
      <name val="ＭＳ 明朝"/>
      <family val="1"/>
      <charset val="128"/>
    </font>
    <font>
      <sz val="6"/>
      <name val="ＭＳ 明朝"/>
      <family val="1"/>
      <charset val="128"/>
    </font>
    <font>
      <sz val="9"/>
      <color indexed="81"/>
      <name val="ＭＳ Ｐゴシック"/>
      <family val="3"/>
      <charset val="128"/>
    </font>
    <font>
      <sz val="11"/>
      <name val="HGPｺﾞｼｯｸM"/>
      <family val="3"/>
      <charset val="128"/>
    </font>
    <font>
      <b/>
      <sz val="14"/>
      <color theme="1"/>
      <name val="HGPｺﾞｼｯｸM"/>
      <family val="3"/>
      <charset val="128"/>
    </font>
    <font>
      <b/>
      <sz val="11"/>
      <color theme="1"/>
      <name val="HGPｺﾞｼｯｸM"/>
      <family val="3"/>
      <charset val="128"/>
    </font>
    <font>
      <sz val="6"/>
      <name val="HGPｺﾞｼｯｸM"/>
      <family val="2"/>
      <charset val="128"/>
    </font>
    <font>
      <sz val="10"/>
      <color theme="1"/>
      <name val="ＭＳ Ｐ明朝"/>
      <family val="1"/>
      <charset val="128"/>
    </font>
    <font>
      <sz val="11"/>
      <color theme="1"/>
      <name val="メイリオ"/>
      <family val="3"/>
      <charset val="128"/>
    </font>
    <font>
      <u/>
      <sz val="11"/>
      <color theme="1"/>
      <name val="メイリオ"/>
      <family val="3"/>
      <charset val="128"/>
    </font>
    <font>
      <sz val="9"/>
      <color theme="1"/>
      <name val="メイリオ"/>
      <family val="3"/>
      <charset val="128"/>
    </font>
    <font>
      <sz val="12"/>
      <color theme="1"/>
      <name val="メイリオ"/>
      <family val="3"/>
      <charset val="128"/>
    </font>
    <font>
      <sz val="8"/>
      <color theme="1"/>
      <name val="HGPｺﾞｼｯｸM"/>
      <family val="3"/>
      <charset val="128"/>
    </font>
    <font>
      <b/>
      <u/>
      <sz val="11"/>
      <name val="HGPｺﾞｼｯｸM"/>
      <family val="3"/>
      <charset val="128"/>
    </font>
    <font>
      <sz val="12"/>
      <color theme="1"/>
      <name val="ＭＳ Ｐ明朝"/>
      <family val="1"/>
      <charset val="128"/>
    </font>
    <font>
      <sz val="10"/>
      <color theme="1"/>
      <name val="ＭＳ 明朝"/>
      <family val="1"/>
      <charset val="128"/>
    </font>
    <font>
      <sz val="8"/>
      <color indexed="81"/>
      <name val="メイリオ"/>
      <family val="3"/>
      <charset val="128"/>
    </font>
    <font>
      <sz val="7"/>
      <color theme="1"/>
      <name val="HGPｺﾞｼｯｸM"/>
      <family val="3"/>
      <charset val="128"/>
    </font>
    <font>
      <sz val="9"/>
      <color indexed="81"/>
      <name val="メイリオ"/>
      <family val="3"/>
      <charset val="128"/>
    </font>
    <font>
      <b/>
      <sz val="9"/>
      <color indexed="81"/>
      <name val="MS P ゴシック"/>
      <family val="3"/>
      <charset val="128"/>
    </font>
    <font>
      <sz val="9"/>
      <color indexed="81"/>
      <name val="MS P ゴシック"/>
      <family val="3"/>
      <charset val="128"/>
    </font>
    <font>
      <b/>
      <sz val="11"/>
      <color theme="1"/>
      <name val="メイリオ"/>
      <family val="3"/>
      <charset val="128"/>
    </font>
    <font>
      <sz val="16"/>
      <color theme="1"/>
      <name val="HGPｺﾞｼｯｸM"/>
      <family val="3"/>
      <charset val="128"/>
    </font>
    <font>
      <sz val="6"/>
      <name val="ＭＳ Ｐゴシック"/>
      <family val="3"/>
      <charset val="128"/>
      <scheme val="minor"/>
    </font>
    <font>
      <sz val="11"/>
      <color indexed="81"/>
      <name val="HGPｺﾞｼｯｸM"/>
      <family val="3"/>
      <charset val="128"/>
    </font>
    <font>
      <sz val="18"/>
      <color theme="3"/>
      <name val="ＭＳ Ｐゴシック"/>
      <family val="2"/>
      <charset val="128"/>
      <scheme val="major"/>
    </font>
    <font>
      <sz val="18"/>
      <name val="Meiryo UI"/>
      <family val="3"/>
      <charset val="128"/>
    </font>
    <font>
      <sz val="11"/>
      <color theme="1"/>
      <name val="ＭＳ Ｐゴシック"/>
      <family val="2"/>
      <scheme val="minor"/>
    </font>
    <font>
      <sz val="10"/>
      <name val="Meiryo UI"/>
      <family val="3"/>
      <charset val="128"/>
    </font>
    <font>
      <sz val="11"/>
      <color theme="0"/>
      <name val="ＭＳ ゴシック"/>
      <family val="3"/>
      <charset val="128"/>
    </font>
    <font>
      <sz val="12"/>
      <name val="メイリオ"/>
      <family val="3"/>
      <charset val="128"/>
    </font>
    <font>
      <sz val="11"/>
      <name val="メイリオ"/>
      <family val="3"/>
      <charset val="128"/>
    </font>
    <font>
      <sz val="12"/>
      <color rgb="FFFF0000"/>
      <name val="メイリオ"/>
      <family val="3"/>
      <charset val="128"/>
    </font>
    <font>
      <sz val="14"/>
      <name val="メイリオ"/>
      <family val="3"/>
      <charset val="128"/>
    </font>
    <font>
      <sz val="11"/>
      <name val="ＭＳ Ｐゴシック"/>
      <family val="2"/>
      <scheme val="minor"/>
    </font>
    <font>
      <sz val="11"/>
      <color rgb="FFFF0000"/>
      <name val="ＭＳ Ｐゴシック"/>
      <family val="2"/>
      <scheme val="minor"/>
    </font>
    <font>
      <sz val="14"/>
      <color theme="1"/>
      <name val="メイリオ"/>
      <family val="3"/>
      <charset val="128"/>
    </font>
    <font>
      <sz val="8"/>
      <name val="HG丸ｺﾞｼｯｸM-PRO"/>
      <family val="3"/>
      <charset val="128"/>
    </font>
    <font>
      <sz val="9"/>
      <name val="メイリオ"/>
      <family val="3"/>
      <charset val="128"/>
    </font>
    <font>
      <sz val="6"/>
      <name val="メイリオ"/>
      <family val="3"/>
      <charset val="128"/>
    </font>
    <font>
      <sz val="14"/>
      <name val="HGPｺﾞｼｯｸM"/>
      <family val="3"/>
      <charset val="128"/>
    </font>
    <font>
      <b/>
      <sz val="14"/>
      <color theme="1"/>
      <name val="游ゴシック"/>
      <family val="3"/>
      <charset val="128"/>
    </font>
    <font>
      <sz val="11"/>
      <color theme="1"/>
      <name val="游ゴシック"/>
      <family val="3"/>
      <charset val="128"/>
    </font>
    <font>
      <sz val="10"/>
      <color theme="1"/>
      <name val="游ゴシック"/>
      <family val="3"/>
      <charset val="128"/>
    </font>
    <font>
      <b/>
      <sz val="12"/>
      <name val="メイリオ"/>
      <family val="3"/>
      <charset val="128"/>
    </font>
    <font>
      <sz val="11"/>
      <name val="游ゴシック"/>
      <family val="3"/>
      <charset val="128"/>
    </font>
    <font>
      <sz val="8"/>
      <color theme="1"/>
      <name val="游ゴシック"/>
      <family val="3"/>
      <charset val="128"/>
    </font>
    <font>
      <sz val="10"/>
      <color theme="1"/>
      <name val="メイリオ"/>
      <family val="3"/>
      <charset val="128"/>
    </font>
  </fonts>
  <fills count="9">
    <fill>
      <patternFill patternType="none"/>
    </fill>
    <fill>
      <patternFill patternType="gray125"/>
    </fill>
    <fill>
      <patternFill patternType="solid">
        <fgColor indexed="46"/>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CCFFFF"/>
        <bgColor indexed="64"/>
      </patternFill>
    </fill>
    <fill>
      <patternFill patternType="solid">
        <fgColor rgb="FFFFC000"/>
        <bgColor indexed="64"/>
      </patternFill>
    </fill>
    <fill>
      <patternFill patternType="solid">
        <fgColor rgb="FFFFFF00"/>
        <bgColor indexed="64"/>
      </patternFill>
    </fill>
    <fill>
      <patternFill patternType="solid">
        <fgColor theme="0" tint="-4.9989318521683403E-2"/>
        <bgColor indexed="64"/>
      </patternFill>
    </fill>
  </fills>
  <borders count="189">
    <border>
      <left/>
      <right/>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style="double">
        <color indexed="64"/>
      </top>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style="dotted">
        <color indexed="64"/>
      </left>
      <right style="thin">
        <color indexed="64"/>
      </right>
      <top style="double">
        <color indexed="64"/>
      </top>
      <bottom/>
      <diagonal/>
    </border>
    <border>
      <left/>
      <right style="thin">
        <color indexed="64"/>
      </right>
      <top/>
      <bottom style="thin">
        <color indexed="64"/>
      </bottom>
      <diagonal/>
    </border>
    <border>
      <left style="thin">
        <color indexed="64"/>
      </left>
      <right style="dotted">
        <color indexed="64"/>
      </right>
      <top/>
      <bottom style="thin">
        <color indexed="64"/>
      </bottom>
      <diagonal/>
    </border>
    <border>
      <left/>
      <right/>
      <top/>
      <bottom style="thin">
        <color indexed="64"/>
      </bottom>
      <diagonal/>
    </border>
    <border>
      <left style="dotted">
        <color indexed="64"/>
      </left>
      <right style="dotted">
        <color indexed="64"/>
      </right>
      <top/>
      <bottom style="thin">
        <color indexed="64"/>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double">
        <color indexed="64"/>
      </top>
      <bottom/>
      <diagonal/>
    </border>
    <border>
      <left style="dotted">
        <color indexed="64"/>
      </left>
      <right style="dotted">
        <color indexed="64"/>
      </right>
      <top style="double">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dotted">
        <color indexed="64"/>
      </right>
      <top style="thin">
        <color indexed="64"/>
      </top>
      <bottom/>
      <diagonal/>
    </border>
    <border>
      <left style="thin">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top style="thin">
        <color indexed="64"/>
      </top>
      <bottom/>
      <diagonal/>
    </border>
    <border>
      <left style="dotted">
        <color indexed="64"/>
      </left>
      <right style="thin">
        <color indexed="64"/>
      </right>
      <top style="thin">
        <color indexed="64"/>
      </top>
      <bottom/>
      <diagonal/>
    </border>
    <border>
      <left/>
      <right style="thin">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style="thin">
        <color indexed="64"/>
      </left>
      <right style="medium">
        <color indexed="64"/>
      </right>
      <top style="double">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bottom style="medium">
        <color indexed="64"/>
      </bottom>
      <diagonal/>
    </border>
    <border>
      <left style="dotted">
        <color indexed="64"/>
      </left>
      <right/>
      <top style="thin">
        <color indexed="64"/>
      </top>
      <bottom/>
      <diagonal/>
    </border>
    <border>
      <left style="dotted">
        <color indexed="64"/>
      </left>
      <right/>
      <top style="thin">
        <color auto="1"/>
      </top>
      <bottom style="thin">
        <color auto="1"/>
      </bottom>
      <diagonal/>
    </border>
    <border>
      <left style="dotted">
        <color indexed="64"/>
      </left>
      <right style="thin">
        <color indexed="64"/>
      </right>
      <top style="thin">
        <color auto="1"/>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tted">
        <color indexed="64"/>
      </left>
      <right/>
      <top/>
      <bottom style="thin">
        <color indexed="64"/>
      </bottom>
      <diagonal/>
    </border>
    <border>
      <left style="hair">
        <color auto="1"/>
      </left>
      <right style="hair">
        <color auto="1"/>
      </right>
      <top style="thin">
        <color auto="1"/>
      </top>
      <bottom style="thin">
        <color auto="1"/>
      </bottom>
      <diagonal/>
    </border>
    <border>
      <left/>
      <right style="hair">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right style="hair">
        <color auto="1"/>
      </right>
      <top style="thin">
        <color auto="1"/>
      </top>
      <bottom/>
      <diagonal/>
    </border>
    <border>
      <left style="hair">
        <color auto="1"/>
      </left>
      <right style="hair">
        <color auto="1"/>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style="medium">
        <color auto="1"/>
      </top>
      <bottom style="medium">
        <color auto="1"/>
      </bottom>
      <diagonal/>
    </border>
    <border>
      <left style="dotted">
        <color indexed="64"/>
      </left>
      <right style="thin">
        <color indexed="64"/>
      </right>
      <top style="thin">
        <color indexed="64"/>
      </top>
      <bottom style="double">
        <color indexed="64"/>
      </bottom>
      <diagonal/>
    </border>
    <border>
      <left/>
      <right style="dotted">
        <color indexed="64"/>
      </right>
      <top style="thin">
        <color indexed="64"/>
      </top>
      <bottom style="double">
        <color indexed="64"/>
      </bottom>
      <diagonal/>
    </border>
    <border>
      <left/>
      <right style="dotted">
        <color indexed="64"/>
      </right>
      <top style="double">
        <color indexed="64"/>
      </top>
      <bottom/>
      <diagonal/>
    </border>
    <border>
      <left/>
      <right style="dotted">
        <color indexed="64"/>
      </right>
      <top/>
      <bottom style="thin">
        <color indexed="64"/>
      </bottom>
      <diagonal/>
    </border>
    <border>
      <left/>
      <right style="dotted">
        <color indexed="64"/>
      </right>
      <top style="thin">
        <color indexed="64"/>
      </top>
      <bottom/>
      <diagonal/>
    </border>
    <border>
      <left/>
      <right style="dotted">
        <color indexed="64"/>
      </right>
      <top style="thin">
        <color indexed="64"/>
      </top>
      <bottom style="thin">
        <color indexed="64"/>
      </bottom>
      <diagonal/>
    </border>
    <border>
      <left/>
      <right style="dotted">
        <color indexed="64"/>
      </right>
      <top style="thin">
        <color indexed="64"/>
      </top>
      <bottom style="medium">
        <color indexed="64"/>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indexed="64"/>
      </top>
      <bottom style="medium">
        <color auto="1"/>
      </bottom>
      <diagonal/>
    </border>
    <border>
      <left style="thin">
        <color auto="1"/>
      </left>
      <right style="medium">
        <color auto="1"/>
      </right>
      <top style="medium">
        <color indexed="64"/>
      </top>
      <bottom style="medium">
        <color auto="1"/>
      </bottom>
      <diagonal/>
    </border>
    <border>
      <left style="dotted">
        <color auto="1"/>
      </left>
      <right style="dotted">
        <color auto="1"/>
      </right>
      <top style="thin">
        <color auto="1"/>
      </top>
      <bottom style="dotted">
        <color auto="1"/>
      </bottom>
      <diagonal/>
    </border>
    <border>
      <left style="dotted">
        <color auto="1"/>
      </left>
      <right style="thin">
        <color auto="1"/>
      </right>
      <top style="thin">
        <color auto="1"/>
      </top>
      <bottom style="dotted">
        <color auto="1"/>
      </bottom>
      <diagonal/>
    </border>
    <border>
      <left style="dotted">
        <color auto="1"/>
      </left>
      <right style="dotted">
        <color auto="1"/>
      </right>
      <top style="dotted">
        <color auto="1"/>
      </top>
      <bottom style="thin">
        <color auto="1"/>
      </bottom>
      <diagonal/>
    </border>
    <border>
      <left style="dotted">
        <color auto="1"/>
      </left>
      <right style="thin">
        <color auto="1"/>
      </right>
      <top style="dotted">
        <color auto="1"/>
      </top>
      <bottom style="thin">
        <color auto="1"/>
      </bottom>
      <diagonal/>
    </border>
    <border>
      <left/>
      <right style="dotted">
        <color auto="1"/>
      </right>
      <top style="thin">
        <color auto="1"/>
      </top>
      <bottom style="dotted">
        <color auto="1"/>
      </bottom>
      <diagonal/>
    </border>
    <border>
      <left/>
      <right style="dotted">
        <color auto="1"/>
      </right>
      <top style="dotted">
        <color auto="1"/>
      </top>
      <bottom style="thin">
        <color auto="1"/>
      </bottom>
      <diagonal/>
    </border>
    <border>
      <left style="dotted">
        <color auto="1"/>
      </left>
      <right/>
      <top style="dotted">
        <color auto="1"/>
      </top>
      <bottom style="thin">
        <color auto="1"/>
      </bottom>
      <diagonal/>
    </border>
    <border>
      <left/>
      <right/>
      <top style="dotted">
        <color auto="1"/>
      </top>
      <bottom style="thin">
        <color auto="1"/>
      </bottom>
      <diagonal/>
    </border>
    <border>
      <left style="dotted">
        <color indexed="64"/>
      </left>
      <right/>
      <top style="thin">
        <color indexed="64"/>
      </top>
      <bottom style="double">
        <color indexed="64"/>
      </bottom>
      <diagonal/>
    </border>
    <border>
      <left style="dotted">
        <color indexed="64"/>
      </left>
      <right/>
      <top style="double">
        <color indexed="64"/>
      </top>
      <bottom/>
      <diagonal/>
    </border>
    <border diagonalUp="1">
      <left style="thin">
        <color indexed="64"/>
      </left>
      <right style="dotted">
        <color indexed="64"/>
      </right>
      <top style="thin">
        <color indexed="64"/>
      </top>
      <bottom style="thin">
        <color indexed="64"/>
      </bottom>
      <diagonal style="dotted">
        <color indexed="64"/>
      </diagonal>
    </border>
    <border diagonalUp="1">
      <left style="dotted">
        <color indexed="64"/>
      </left>
      <right style="thin">
        <color indexed="64"/>
      </right>
      <top style="thin">
        <color indexed="64"/>
      </top>
      <bottom style="thin">
        <color indexed="64"/>
      </bottom>
      <diagonal style="dotted">
        <color indexed="64"/>
      </diagonal>
    </border>
    <border>
      <left/>
      <right style="thin">
        <color indexed="64"/>
      </right>
      <top/>
      <bottom/>
      <diagonal/>
    </border>
    <border>
      <left/>
      <right style="thin">
        <color auto="1"/>
      </right>
      <top style="thin">
        <color auto="1"/>
      </top>
      <bottom style="dotted">
        <color auto="1"/>
      </bottom>
      <diagonal/>
    </border>
    <border>
      <left style="thin">
        <color indexed="64"/>
      </left>
      <right style="thin">
        <color indexed="64"/>
      </right>
      <top style="thin">
        <color indexed="64"/>
      </top>
      <bottom style="dotted">
        <color auto="1"/>
      </bottom>
      <diagonal/>
    </border>
    <border>
      <left/>
      <right style="thin">
        <color indexed="64"/>
      </right>
      <top style="dotted">
        <color indexed="64"/>
      </top>
      <bottom style="thin">
        <color indexed="64"/>
      </bottom>
      <diagonal/>
    </border>
    <border>
      <left style="thin">
        <color indexed="64"/>
      </left>
      <right style="thin">
        <color indexed="64"/>
      </right>
      <top style="dotted">
        <color auto="1"/>
      </top>
      <bottom style="thin">
        <color indexed="64"/>
      </bottom>
      <diagonal/>
    </border>
    <border>
      <left style="thin">
        <color indexed="64"/>
      </left>
      <right/>
      <top/>
      <bottom/>
      <diagonal/>
    </border>
    <border>
      <left style="thin">
        <color indexed="64"/>
      </left>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tted">
        <color auto="1"/>
      </bottom>
      <diagonal/>
    </border>
    <border>
      <left style="thin">
        <color indexed="64"/>
      </left>
      <right/>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style="hair">
        <color indexed="64"/>
      </left>
      <right style="hair">
        <color indexed="64"/>
      </right>
      <top/>
      <bottom style="thin">
        <color indexed="64"/>
      </bottom>
      <diagonal/>
    </border>
    <border>
      <left style="hair">
        <color auto="1"/>
      </left>
      <right/>
      <top style="thin">
        <color auto="1"/>
      </top>
      <bottom/>
      <diagonal/>
    </border>
    <border>
      <left style="hair">
        <color auto="1"/>
      </left>
      <right/>
      <top/>
      <bottom style="thin">
        <color indexed="64"/>
      </bottom>
      <diagonal/>
    </border>
    <border>
      <left/>
      <right style="hair">
        <color indexed="64"/>
      </right>
      <top/>
      <bottom style="thin">
        <color indexed="64"/>
      </bottom>
      <diagonal/>
    </border>
    <border>
      <left style="hair">
        <color auto="1"/>
      </left>
      <right/>
      <top style="thin">
        <color auto="1"/>
      </top>
      <bottom style="thin">
        <color auto="1"/>
      </bottom>
      <diagonal/>
    </border>
    <border>
      <left style="thin">
        <color theme="1" tint="0.14996795556505021"/>
      </left>
      <right style="thin">
        <color theme="1" tint="0.14996795556505021"/>
      </right>
      <top style="thin">
        <color theme="1" tint="0.14996795556505021"/>
      </top>
      <bottom style="thin">
        <color theme="1" tint="0.14996795556505021"/>
      </bottom>
      <diagonal/>
    </border>
    <border>
      <left style="thin">
        <color theme="1" tint="0.14996795556505021"/>
      </left>
      <right style="thin">
        <color theme="1" tint="0.14996795556505021"/>
      </right>
      <top style="thin">
        <color theme="1" tint="0.14996795556505021"/>
      </top>
      <bottom/>
      <diagonal/>
    </border>
    <border>
      <left style="thin">
        <color theme="1" tint="0.14993743705557422"/>
      </left>
      <right style="thin">
        <color theme="1" tint="0.14993743705557422"/>
      </right>
      <top style="thin">
        <color theme="1" tint="0.14993743705557422"/>
      </top>
      <bottom/>
      <diagonal/>
    </border>
    <border>
      <left/>
      <right/>
      <top style="thin">
        <color theme="1" tint="0.14990691854609822"/>
      </top>
      <bottom/>
      <diagonal/>
    </border>
    <border>
      <left/>
      <right style="thin">
        <color theme="1" tint="0.14990691854609822"/>
      </right>
      <top style="thin">
        <color theme="1" tint="0.14990691854609822"/>
      </top>
      <bottom/>
      <diagonal/>
    </border>
    <border>
      <left style="thin">
        <color theme="1" tint="0.14993743705557422"/>
      </left>
      <right style="thin">
        <color theme="1" tint="0.14993743705557422"/>
      </right>
      <top/>
      <bottom/>
      <diagonal/>
    </border>
    <border>
      <left style="thin">
        <color theme="1" tint="0.14993743705557422"/>
      </left>
      <right/>
      <top/>
      <bottom/>
      <diagonal/>
    </border>
    <border>
      <left/>
      <right style="thin">
        <color theme="1" tint="0.14990691854609822"/>
      </right>
      <top/>
      <bottom/>
      <diagonal/>
    </border>
    <border>
      <left style="thin">
        <color theme="1" tint="0.14993743705557422"/>
      </left>
      <right/>
      <top style="thin">
        <color theme="1" tint="0.14996795556505021"/>
      </top>
      <bottom/>
      <diagonal/>
    </border>
    <border>
      <left/>
      <right/>
      <top style="thin">
        <color theme="1" tint="0.14996795556505021"/>
      </top>
      <bottom/>
      <diagonal/>
    </border>
    <border>
      <left/>
      <right style="thin">
        <color theme="1" tint="0.14993743705557422"/>
      </right>
      <top style="thin">
        <color theme="1" tint="0.14996795556505021"/>
      </top>
      <bottom/>
      <diagonal/>
    </border>
    <border>
      <left/>
      <right style="thin">
        <color theme="1" tint="0.14993743705557422"/>
      </right>
      <top/>
      <bottom/>
      <diagonal/>
    </border>
    <border>
      <left style="thin">
        <color theme="1" tint="0.14993743705557422"/>
      </left>
      <right/>
      <top/>
      <bottom style="thin">
        <color theme="1" tint="0.14996795556505021"/>
      </bottom>
      <diagonal/>
    </border>
    <border>
      <left/>
      <right/>
      <top/>
      <bottom style="thin">
        <color theme="1" tint="0.14996795556505021"/>
      </bottom>
      <diagonal/>
    </border>
    <border>
      <left/>
      <right style="thin">
        <color theme="1" tint="0.14993743705557422"/>
      </right>
      <top/>
      <bottom style="thin">
        <color theme="1" tint="0.14996795556505021"/>
      </bottom>
      <diagonal/>
    </border>
    <border>
      <left style="hair">
        <color indexed="64"/>
      </left>
      <right style="thin">
        <color indexed="64"/>
      </right>
      <top style="thin">
        <color indexed="64"/>
      </top>
      <bottom style="thin">
        <color indexed="64"/>
      </bottom>
      <diagonal/>
    </border>
    <border>
      <left/>
      <right/>
      <top style="thin">
        <color auto="1"/>
      </top>
      <bottom style="dotted">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bottom style="hair">
        <color auto="1"/>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thin">
        <color indexed="64"/>
      </left>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medium">
        <color indexed="64"/>
      </left>
      <right/>
      <top style="medium">
        <color indexed="64"/>
      </top>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diagonalUp="1">
      <left style="thin">
        <color indexed="64"/>
      </left>
      <right style="thin">
        <color indexed="64"/>
      </right>
      <top style="thin">
        <color indexed="64"/>
      </top>
      <bottom style="thin">
        <color indexed="64"/>
      </bottom>
      <diagonal style="hair">
        <color indexed="64"/>
      </diagonal>
    </border>
  </borders>
  <cellStyleXfs count="14">
    <xf numFmtId="0" fontId="0" fillId="0" borderId="0">
      <alignment vertical="center"/>
    </xf>
    <xf numFmtId="38" fontId="17" fillId="0" borderId="0" applyFont="0" applyFill="0" applyBorder="0" applyAlignment="0" applyProtection="0">
      <alignment vertical="center"/>
    </xf>
    <xf numFmtId="0" fontId="5" fillId="0" borderId="0">
      <alignment vertical="center"/>
    </xf>
    <xf numFmtId="0" fontId="4" fillId="0" borderId="0">
      <alignment vertical="center"/>
    </xf>
    <xf numFmtId="0" fontId="31" fillId="0" borderId="0">
      <alignment vertical="center"/>
    </xf>
    <xf numFmtId="0" fontId="3" fillId="0" borderId="0">
      <alignment vertical="center"/>
    </xf>
    <xf numFmtId="0" fontId="2" fillId="0" borderId="0">
      <alignment vertical="center"/>
    </xf>
    <xf numFmtId="0" fontId="31" fillId="0" borderId="0">
      <alignment vertical="center"/>
    </xf>
    <xf numFmtId="0" fontId="17" fillId="0" borderId="0"/>
    <xf numFmtId="0" fontId="17" fillId="0" borderId="0"/>
    <xf numFmtId="0" fontId="65" fillId="0" borderId="0" applyNumberFormat="0" applyFill="0" applyBorder="0" applyAlignment="0" applyProtection="0">
      <alignment vertical="center"/>
    </xf>
    <xf numFmtId="0" fontId="67" fillId="0" borderId="0"/>
    <xf numFmtId="0" fontId="31" fillId="0" borderId="0">
      <alignment vertical="center"/>
    </xf>
    <xf numFmtId="0" fontId="1" fillId="0" borderId="0">
      <alignment vertical="center"/>
    </xf>
  </cellStyleXfs>
  <cellXfs count="878">
    <xf numFmtId="0" fontId="0" fillId="0" borderId="0" xfId="0">
      <alignment vertical="center"/>
    </xf>
    <xf numFmtId="0" fontId="8" fillId="0" borderId="0" xfId="0" applyFont="1">
      <alignment vertical="center"/>
    </xf>
    <xf numFmtId="0" fontId="9" fillId="0" borderId="0" xfId="0" applyFont="1">
      <alignment vertical="center"/>
    </xf>
    <xf numFmtId="0" fontId="10" fillId="0" borderId="0" xfId="0" applyFont="1" applyAlignment="1">
      <alignment horizontal="center" vertical="center"/>
    </xf>
    <xf numFmtId="0" fontId="11" fillId="2" borderId="0" xfId="0" applyFont="1" applyFill="1">
      <alignment vertical="center"/>
    </xf>
    <xf numFmtId="0" fontId="8" fillId="2" borderId="4" xfId="0" applyFont="1" applyFill="1" applyBorder="1" applyAlignment="1">
      <alignment vertical="center" wrapText="1"/>
    </xf>
    <xf numFmtId="0" fontId="8" fillId="0" borderId="0" xfId="0" applyFont="1" applyAlignment="1">
      <alignment horizontal="center" vertical="center"/>
    </xf>
    <xf numFmtId="0" fontId="11" fillId="2" borderId="4" xfId="0" applyFont="1" applyFill="1" applyBorder="1" applyAlignment="1">
      <alignment vertical="center" wrapText="1"/>
    </xf>
    <xf numFmtId="0" fontId="11" fillId="0" borderId="6" xfId="0" applyFont="1" applyBorder="1" applyAlignment="1">
      <alignment horizontal="center" vertical="center" wrapText="1"/>
    </xf>
    <xf numFmtId="0" fontId="11" fillId="0" borderId="9" xfId="0" applyFont="1" applyBorder="1" applyAlignment="1">
      <alignment horizontal="center" vertical="center" shrinkToFit="1"/>
    </xf>
    <xf numFmtId="0" fontId="11" fillId="0" borderId="7" xfId="0" applyFont="1" applyBorder="1" applyAlignment="1">
      <alignment horizontal="center" vertical="center" shrinkToFit="1"/>
    </xf>
    <xf numFmtId="0" fontId="11" fillId="0" borderId="6" xfId="0" applyFont="1" applyBorder="1" applyAlignment="1">
      <alignment horizontal="center" vertical="center" shrinkToFit="1"/>
    </xf>
    <xf numFmtId="0" fontId="11" fillId="0" borderId="8" xfId="0" applyFont="1" applyBorder="1" applyAlignment="1">
      <alignment horizontal="center" vertical="center" wrapText="1" shrinkToFit="1"/>
    </xf>
    <xf numFmtId="0" fontId="11"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1" fillId="0" borderId="7" xfId="0" applyFont="1" applyBorder="1" applyAlignment="1">
      <alignment horizontal="center" vertical="center" wrapText="1"/>
    </xf>
    <xf numFmtId="0" fontId="11" fillId="2" borderId="4" xfId="0" applyFont="1" applyFill="1" applyBorder="1" applyAlignment="1" applyProtection="1">
      <alignment vertical="center" wrapText="1"/>
      <protection locked="0"/>
    </xf>
    <xf numFmtId="0" fontId="8" fillId="0" borderId="0" xfId="0" applyFont="1" applyAlignment="1">
      <alignment horizontal="right" vertical="center"/>
    </xf>
    <xf numFmtId="0" fontId="8" fillId="0" borderId="0" xfId="0" applyFont="1" applyProtection="1">
      <alignment vertical="center"/>
      <protection locked="0"/>
    </xf>
    <xf numFmtId="0" fontId="8" fillId="0" borderId="52" xfId="0" applyFont="1" applyBorder="1" applyAlignment="1" applyProtection="1">
      <alignment horizontal="center" vertical="center"/>
      <protection locked="0"/>
    </xf>
    <xf numFmtId="0" fontId="10" fillId="0" borderId="24" xfId="0" applyFont="1" applyBorder="1" applyAlignment="1" applyProtection="1">
      <alignment horizontal="center" vertical="center" shrinkToFit="1"/>
      <protection locked="0"/>
    </xf>
    <xf numFmtId="0" fontId="10" fillId="0" borderId="25" xfId="0" applyFont="1" applyBorder="1" applyAlignment="1" applyProtection="1">
      <alignment vertical="center" shrinkToFit="1"/>
      <protection locked="0"/>
    </xf>
    <xf numFmtId="0" fontId="10" fillId="0" borderId="23" xfId="0" applyFont="1" applyBorder="1" applyAlignment="1" applyProtection="1">
      <alignment horizontal="center" vertical="center" shrinkToFit="1"/>
      <protection locked="0"/>
    </xf>
    <xf numFmtId="0" fontId="10" fillId="0" borderId="20" xfId="0" applyFont="1" applyBorder="1" applyAlignment="1" applyProtection="1">
      <alignment horizontal="center" vertical="center" shrinkToFit="1"/>
      <protection locked="0"/>
    </xf>
    <xf numFmtId="0" fontId="10" fillId="0" borderId="25" xfId="0" applyFont="1" applyBorder="1" applyAlignment="1" applyProtection="1">
      <alignment horizontal="center" vertical="center" shrinkToFit="1"/>
      <protection locked="0"/>
    </xf>
    <xf numFmtId="0" fontId="10" fillId="0" borderId="26" xfId="0" applyFont="1" applyBorder="1" applyAlignment="1" applyProtection="1">
      <alignment horizontal="center" vertical="center" shrinkToFit="1"/>
      <protection locked="0"/>
    </xf>
    <xf numFmtId="0" fontId="10" fillId="0" borderId="49" xfId="0" applyFont="1" applyBorder="1" applyAlignment="1" applyProtection="1">
      <alignment horizontal="center" vertical="center" shrinkToFit="1"/>
      <protection locked="0"/>
    </xf>
    <xf numFmtId="0" fontId="10" fillId="0" borderId="33" xfId="0" applyFont="1" applyBorder="1" applyAlignment="1" applyProtection="1">
      <alignment horizontal="center" vertical="center" shrinkToFit="1"/>
      <protection locked="0"/>
    </xf>
    <xf numFmtId="0" fontId="10" fillId="0" borderId="55" xfId="0" applyFont="1" applyBorder="1" applyAlignment="1" applyProtection="1">
      <alignment horizontal="center" vertical="center" shrinkToFit="1"/>
      <protection locked="0"/>
    </xf>
    <xf numFmtId="0" fontId="10" fillId="0" borderId="31" xfId="0" applyFont="1" applyBorder="1" applyAlignment="1" applyProtection="1">
      <alignment horizontal="center" vertical="center" shrinkToFit="1"/>
      <protection locked="0"/>
    </xf>
    <xf numFmtId="0" fontId="10" fillId="0" borderId="34" xfId="0" applyFont="1" applyBorder="1" applyAlignment="1" applyProtection="1">
      <alignment horizontal="center" vertical="center" shrinkToFit="1"/>
      <protection locked="0"/>
    </xf>
    <xf numFmtId="0" fontId="10" fillId="0" borderId="32" xfId="0" applyFont="1" applyBorder="1" applyAlignment="1" applyProtection="1">
      <alignment horizontal="center" vertical="center" shrinkToFit="1"/>
      <protection locked="0"/>
    </xf>
    <xf numFmtId="0" fontId="10" fillId="0" borderId="35" xfId="0" applyFont="1" applyBorder="1" applyAlignment="1" applyProtection="1">
      <alignment horizontal="center" vertical="center" shrinkToFit="1"/>
      <protection locked="0"/>
    </xf>
    <xf numFmtId="0" fontId="10" fillId="0" borderId="53" xfId="0" applyFont="1" applyBorder="1" applyAlignment="1" applyProtection="1">
      <alignment horizontal="center" vertical="center" shrinkToFit="1"/>
      <protection locked="0"/>
    </xf>
    <xf numFmtId="0" fontId="10" fillId="0" borderId="11" xfId="0" applyFont="1" applyBorder="1" applyAlignment="1" applyProtection="1">
      <alignment horizontal="center" vertical="center" shrinkToFit="1"/>
      <protection locked="0"/>
    </xf>
    <xf numFmtId="0" fontId="10" fillId="0" borderId="13" xfId="0" applyFont="1" applyBorder="1" applyAlignment="1" applyProtection="1">
      <alignment vertical="center" shrinkToFit="1"/>
      <protection locked="0"/>
    </xf>
    <xf numFmtId="0" fontId="10" fillId="0" borderId="12" xfId="0" applyFont="1" applyBorder="1" applyAlignment="1" applyProtection="1">
      <alignment horizontal="center" vertical="center" shrinkToFit="1"/>
      <protection locked="0"/>
    </xf>
    <xf numFmtId="0" fontId="10" fillId="0" borderId="4" xfId="0" applyFont="1" applyBorder="1" applyAlignment="1" applyProtection="1">
      <alignment horizontal="center" vertical="center" shrinkToFit="1"/>
      <protection locked="0"/>
    </xf>
    <xf numFmtId="0" fontId="10" fillId="0" borderId="13" xfId="0" applyFont="1" applyBorder="1" applyAlignment="1" applyProtection="1">
      <alignment horizontal="center" vertical="center" shrinkToFit="1"/>
      <protection locked="0"/>
    </xf>
    <xf numFmtId="0" fontId="10" fillId="0" borderId="14" xfId="0" applyFont="1" applyBorder="1" applyAlignment="1" applyProtection="1">
      <alignment horizontal="center" vertical="center" shrinkToFit="1"/>
      <protection locked="0"/>
    </xf>
    <xf numFmtId="0" fontId="10" fillId="0" borderId="51" xfId="0" applyFont="1" applyBorder="1" applyAlignment="1" applyProtection="1">
      <alignment horizontal="center" vertical="center" shrinkToFit="1"/>
      <protection locked="0"/>
    </xf>
    <xf numFmtId="0" fontId="10" fillId="0" borderId="56" xfId="0" applyFont="1" applyBorder="1" applyAlignment="1" applyProtection="1">
      <alignment horizontal="center" vertical="center" shrinkToFit="1"/>
      <protection locked="0"/>
    </xf>
    <xf numFmtId="0" fontId="8" fillId="0" borderId="0" xfId="0" applyFont="1" applyAlignment="1">
      <alignment horizontal="center" vertical="center" shrinkToFit="1"/>
    </xf>
    <xf numFmtId="0" fontId="8" fillId="0" borderId="0" xfId="0" applyFont="1" applyAlignment="1">
      <alignment vertical="center" shrinkToFit="1"/>
    </xf>
    <xf numFmtId="0" fontId="11" fillId="0" borderId="20" xfId="0" applyFont="1" applyBorder="1" applyAlignment="1" applyProtection="1">
      <alignment vertical="center" wrapText="1" shrinkToFit="1"/>
      <protection locked="0"/>
    </xf>
    <xf numFmtId="0" fontId="11" fillId="0" borderId="34" xfId="0" applyFont="1" applyBorder="1" applyAlignment="1" applyProtection="1">
      <alignment vertical="center" shrinkToFit="1"/>
      <protection locked="0"/>
    </xf>
    <xf numFmtId="0" fontId="11" fillId="0" borderId="4" xfId="0" applyFont="1" applyBorder="1" applyAlignment="1" applyProtection="1">
      <alignment vertical="center" wrapText="1" shrinkToFit="1"/>
      <protection locked="0"/>
    </xf>
    <xf numFmtId="0" fontId="11" fillId="0" borderId="4" xfId="0" applyFont="1" applyBorder="1" applyAlignment="1" applyProtection="1">
      <alignment vertical="center" shrinkToFit="1"/>
      <protection locked="0"/>
    </xf>
    <xf numFmtId="0" fontId="10" fillId="0" borderId="61" xfId="0" applyFont="1" applyBorder="1" applyAlignment="1">
      <alignment horizontal="center" vertical="center"/>
    </xf>
    <xf numFmtId="0" fontId="8" fillId="0" borderId="16" xfId="0" applyFont="1" applyBorder="1" applyAlignment="1">
      <alignment horizontal="right" vertical="center"/>
    </xf>
    <xf numFmtId="0" fontId="11" fillId="0" borderId="29" xfId="0" applyFont="1" applyBorder="1" applyAlignment="1">
      <alignment horizontal="right" vertical="center" wrapText="1"/>
    </xf>
    <xf numFmtId="0" fontId="11" fillId="0" borderId="3" xfId="0" applyFont="1" applyBorder="1" applyAlignment="1">
      <alignment horizontal="right" vertical="center" shrinkToFit="1"/>
    </xf>
    <xf numFmtId="0" fontId="11" fillId="0" borderId="29" xfId="0" applyFont="1" applyBorder="1" applyAlignment="1">
      <alignment horizontal="right" vertical="center"/>
    </xf>
    <xf numFmtId="0" fontId="11" fillId="0" borderId="16" xfId="0" applyFont="1" applyBorder="1" applyAlignment="1">
      <alignment horizontal="right" vertical="center" shrinkToFit="1"/>
    </xf>
    <xf numFmtId="0" fontId="11" fillId="0" borderId="1" xfId="0" applyFont="1" applyBorder="1" applyAlignment="1">
      <alignment horizontal="right" vertical="center"/>
    </xf>
    <xf numFmtId="0" fontId="11" fillId="0" borderId="29" xfId="0" applyFont="1" applyBorder="1" applyAlignment="1">
      <alignment horizontal="right" vertical="center" shrinkToFit="1"/>
    </xf>
    <xf numFmtId="0" fontId="11" fillId="0" borderId="1" xfId="0" applyFont="1" applyBorder="1" applyAlignment="1">
      <alignment horizontal="right" vertical="center" shrinkToFit="1"/>
    </xf>
    <xf numFmtId="0" fontId="11" fillId="0" borderId="3" xfId="0" applyFont="1" applyBorder="1" applyAlignment="1">
      <alignment horizontal="right" vertical="center" wrapText="1"/>
    </xf>
    <xf numFmtId="0" fontId="11" fillId="0" borderId="30" xfId="0" applyFont="1" applyBorder="1" applyAlignment="1">
      <alignment horizontal="right" vertical="center" wrapText="1"/>
    </xf>
    <xf numFmtId="0" fontId="11" fillId="0" borderId="16" xfId="0" applyFont="1" applyBorder="1" applyAlignment="1">
      <alignment horizontal="right" vertical="center" wrapText="1"/>
    </xf>
    <xf numFmtId="0" fontId="12" fillId="0" borderId="29" xfId="0" applyFont="1" applyBorder="1" applyAlignment="1">
      <alignment horizontal="right" vertical="center" wrapText="1"/>
    </xf>
    <xf numFmtId="0" fontId="12" fillId="0" borderId="3" xfId="0" applyFont="1" applyBorder="1" applyAlignment="1">
      <alignment horizontal="right" vertical="center" wrapText="1"/>
    </xf>
    <xf numFmtId="0" fontId="12" fillId="0" borderId="2" xfId="0" applyFont="1" applyBorder="1" applyAlignment="1">
      <alignment horizontal="right" vertical="center" wrapText="1"/>
    </xf>
    <xf numFmtId="0" fontId="12" fillId="0" borderId="22" xfId="0" applyFont="1" applyBorder="1" applyAlignment="1">
      <alignment horizontal="right" vertical="center" wrapText="1"/>
    </xf>
    <xf numFmtId="0" fontId="8" fillId="0" borderId="48" xfId="0" applyFont="1" applyBorder="1" applyAlignment="1" applyProtection="1">
      <alignment horizontal="center" vertical="center"/>
      <protection locked="0"/>
    </xf>
    <xf numFmtId="0" fontId="10" fillId="0" borderId="0" xfId="0" applyFont="1">
      <alignment vertical="center"/>
    </xf>
    <xf numFmtId="0" fontId="14" fillId="0" borderId="0" xfId="0" applyFont="1">
      <alignment vertical="center"/>
    </xf>
    <xf numFmtId="0" fontId="10" fillId="0" borderId="0" xfId="0" applyFont="1" applyAlignment="1">
      <alignment vertical="center" shrinkToFit="1"/>
    </xf>
    <xf numFmtId="0" fontId="10" fillId="0" borderId="0" xfId="0" applyFont="1" applyAlignment="1">
      <alignment horizontal="left" vertical="center"/>
    </xf>
    <xf numFmtId="0" fontId="10" fillId="0" borderId="24" xfId="0" applyFont="1" applyBorder="1" applyAlignment="1" applyProtection="1">
      <alignment vertical="center" shrinkToFit="1"/>
      <protection locked="0"/>
    </xf>
    <xf numFmtId="0" fontId="10" fillId="0" borderId="27" xfId="0" applyFont="1" applyBorder="1" applyAlignment="1" applyProtection="1">
      <alignment vertical="center" shrinkToFit="1"/>
      <protection locked="0"/>
    </xf>
    <xf numFmtId="0" fontId="10" fillId="0" borderId="28" xfId="0" applyFont="1" applyBorder="1" applyAlignment="1" applyProtection="1">
      <alignment vertical="center" shrinkToFit="1"/>
      <protection locked="0"/>
    </xf>
    <xf numFmtId="0" fontId="10" fillId="0" borderId="33" xfId="0" applyFont="1" applyBorder="1" applyAlignment="1" applyProtection="1">
      <alignment vertical="center" shrinkToFit="1"/>
      <protection locked="0"/>
    </xf>
    <xf numFmtId="0" fontId="10" fillId="0" borderId="32" xfId="0" applyFont="1" applyBorder="1" applyAlignment="1" applyProtection="1">
      <alignment vertical="center" shrinkToFit="1"/>
      <protection locked="0"/>
    </xf>
    <xf numFmtId="0" fontId="10" fillId="0" borderId="36" xfId="0" applyFont="1" applyBorder="1" applyAlignment="1" applyProtection="1">
      <alignment vertical="center" shrinkToFit="1"/>
      <protection locked="0"/>
    </xf>
    <xf numFmtId="0" fontId="10" fillId="0" borderId="37" xfId="0" applyFont="1" applyBorder="1" applyAlignment="1" applyProtection="1">
      <alignment vertical="center" shrinkToFit="1"/>
      <protection locked="0"/>
    </xf>
    <xf numFmtId="0" fontId="10" fillId="0" borderId="11" xfId="0" applyFont="1" applyBorder="1" applyAlignment="1" applyProtection="1">
      <alignment vertical="center" shrinkToFit="1"/>
      <protection locked="0"/>
    </xf>
    <xf numFmtId="0" fontId="10" fillId="0" borderId="18" xfId="0" applyFont="1" applyBorder="1" applyAlignment="1" applyProtection="1">
      <alignment vertical="center" shrinkToFit="1"/>
      <protection locked="0"/>
    </xf>
    <xf numFmtId="0" fontId="10" fillId="0" borderId="15" xfId="0" applyFont="1" applyBorder="1" applyAlignment="1" applyProtection="1">
      <alignment vertical="center" shrinkToFit="1"/>
      <protection locked="0"/>
    </xf>
    <xf numFmtId="0" fontId="10" fillId="4" borderId="48" xfId="0" applyFont="1" applyFill="1" applyBorder="1" applyAlignment="1">
      <alignment horizontal="center" vertical="center"/>
    </xf>
    <xf numFmtId="0" fontId="10" fillId="4" borderId="23"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5" xfId="0" applyFont="1" applyFill="1" applyBorder="1" applyAlignment="1">
      <alignment horizontal="center" vertical="center"/>
    </xf>
    <xf numFmtId="0" fontId="11" fillId="4" borderId="20" xfId="0" applyFont="1" applyFill="1" applyBorder="1" applyAlignment="1">
      <alignment horizontal="left" vertical="center" wrapText="1"/>
    </xf>
    <xf numFmtId="0" fontId="10" fillId="4" borderId="26" xfId="0" applyFont="1" applyFill="1" applyBorder="1" applyAlignment="1">
      <alignment horizontal="center" vertical="center"/>
    </xf>
    <xf numFmtId="0" fontId="10" fillId="4" borderId="24" xfId="0" applyFont="1" applyFill="1" applyBorder="1" applyAlignment="1">
      <alignment vertical="center" wrapText="1"/>
    </xf>
    <xf numFmtId="0" fontId="10" fillId="4" borderId="25" xfId="0" applyFont="1" applyFill="1" applyBorder="1" applyAlignment="1">
      <alignment vertical="center" wrapText="1"/>
    </xf>
    <xf numFmtId="0" fontId="10" fillId="4" borderId="27" xfId="0" applyFont="1" applyFill="1" applyBorder="1" applyAlignment="1">
      <alignment vertical="center" wrapText="1"/>
    </xf>
    <xf numFmtId="0" fontId="10" fillId="4" borderId="28" xfId="0" applyFont="1" applyFill="1" applyBorder="1" applyAlignment="1">
      <alignment vertical="center" wrapText="1"/>
    </xf>
    <xf numFmtId="0" fontId="10" fillId="4" borderId="49" xfId="0" applyFont="1" applyFill="1" applyBorder="1" applyAlignment="1">
      <alignment horizontal="center" vertical="center"/>
    </xf>
    <xf numFmtId="0" fontId="10" fillId="4" borderId="52"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13" xfId="0" applyFont="1" applyFill="1" applyBorder="1" applyAlignment="1">
      <alignment horizontal="center" vertical="center"/>
    </xf>
    <xf numFmtId="0" fontId="10" fillId="4" borderId="12" xfId="0" applyFont="1" applyFill="1" applyBorder="1" applyAlignment="1">
      <alignment horizontal="center" vertical="center"/>
    </xf>
    <xf numFmtId="0" fontId="11" fillId="4" borderId="4" xfId="0" applyFont="1" applyFill="1" applyBorder="1" applyAlignment="1">
      <alignment horizontal="left" vertical="center"/>
    </xf>
    <xf numFmtId="0" fontId="10" fillId="4" borderId="14" xfId="0" applyFont="1" applyFill="1" applyBorder="1" applyAlignment="1">
      <alignment horizontal="center" vertical="center"/>
    </xf>
    <xf numFmtId="0" fontId="10" fillId="4" borderId="11" xfId="0" applyFont="1" applyFill="1" applyBorder="1" applyAlignment="1">
      <alignment vertical="center" wrapText="1"/>
    </xf>
    <xf numFmtId="0" fontId="10" fillId="4" borderId="13" xfId="0" applyFont="1" applyFill="1" applyBorder="1" applyAlignment="1">
      <alignment vertical="center" wrapText="1"/>
    </xf>
    <xf numFmtId="0" fontId="10" fillId="4" borderId="18" xfId="0" applyFont="1" applyFill="1" applyBorder="1" applyAlignment="1">
      <alignment vertical="center" wrapText="1"/>
    </xf>
    <xf numFmtId="0" fontId="10" fillId="4" borderId="15" xfId="0" applyFont="1" applyFill="1" applyBorder="1" applyAlignment="1">
      <alignment vertical="center" wrapText="1"/>
    </xf>
    <xf numFmtId="0" fontId="10" fillId="4" borderId="51" xfId="0" applyFont="1" applyFill="1" applyBorder="1" applyAlignment="1">
      <alignment horizontal="center" vertical="center"/>
    </xf>
    <xf numFmtId="0" fontId="10" fillId="4" borderId="50" xfId="0" applyFont="1" applyFill="1" applyBorder="1" applyAlignment="1">
      <alignment horizontal="center" vertical="center"/>
    </xf>
    <xf numFmtId="0" fontId="10" fillId="4" borderId="4" xfId="0" applyFont="1" applyFill="1" applyBorder="1" applyAlignment="1" applyProtection="1">
      <alignment horizontal="center" vertical="center" shrinkToFit="1"/>
      <protection locked="0"/>
    </xf>
    <xf numFmtId="0" fontId="10" fillId="4" borderId="11" xfId="0" applyFont="1" applyFill="1" applyBorder="1" applyAlignment="1" applyProtection="1">
      <alignment horizontal="center" vertical="center" shrinkToFit="1"/>
      <protection locked="0"/>
    </xf>
    <xf numFmtId="0" fontId="10" fillId="4" borderId="56" xfId="0" applyFont="1" applyFill="1" applyBorder="1" applyAlignment="1" applyProtection="1">
      <alignment horizontal="center" vertical="center" shrinkToFit="1"/>
      <protection locked="0"/>
    </xf>
    <xf numFmtId="0" fontId="10" fillId="4" borderId="12" xfId="0" applyFont="1" applyFill="1" applyBorder="1" applyAlignment="1" applyProtection="1">
      <alignment horizontal="center" vertical="center" shrinkToFit="1"/>
      <protection locked="0"/>
    </xf>
    <xf numFmtId="0" fontId="11" fillId="4" borderId="4" xfId="0" applyFont="1" applyFill="1" applyBorder="1" applyAlignment="1" applyProtection="1">
      <alignment vertical="center" wrapText="1" shrinkToFit="1"/>
      <protection locked="0"/>
    </xf>
    <xf numFmtId="0" fontId="10" fillId="4" borderId="13" xfId="0" applyFont="1" applyFill="1" applyBorder="1" applyAlignment="1" applyProtection="1">
      <alignment horizontal="center" vertical="center" shrinkToFit="1"/>
      <protection locked="0"/>
    </xf>
    <xf numFmtId="0" fontId="10" fillId="4" borderId="14" xfId="0" applyFont="1" applyFill="1" applyBorder="1" applyAlignment="1" applyProtection="1">
      <alignment horizontal="center" vertical="center" shrinkToFit="1"/>
      <protection locked="0"/>
    </xf>
    <xf numFmtId="0" fontId="10" fillId="4" borderId="11" xfId="0" applyFont="1" applyFill="1" applyBorder="1" applyAlignment="1" applyProtection="1">
      <alignment vertical="center" shrinkToFit="1"/>
      <protection locked="0"/>
    </xf>
    <xf numFmtId="0" fontId="10" fillId="4" borderId="13" xfId="0" applyFont="1" applyFill="1" applyBorder="1" applyAlignment="1" applyProtection="1">
      <alignment vertical="center" shrinkToFit="1"/>
      <protection locked="0"/>
    </xf>
    <xf numFmtId="0" fontId="10" fillId="4" borderId="18" xfId="0" applyFont="1" applyFill="1" applyBorder="1" applyAlignment="1" applyProtection="1">
      <alignment vertical="center" shrinkToFit="1"/>
      <protection locked="0"/>
    </xf>
    <xf numFmtId="0" fontId="10" fillId="4" borderId="15" xfId="0" applyFont="1" applyFill="1" applyBorder="1" applyAlignment="1" applyProtection="1">
      <alignment vertical="center" shrinkToFit="1"/>
      <protection locked="0"/>
    </xf>
    <xf numFmtId="0" fontId="10" fillId="4" borderId="51" xfId="0" applyFont="1" applyFill="1" applyBorder="1" applyAlignment="1" applyProtection="1">
      <alignment horizontal="center" vertical="center" shrinkToFit="1"/>
      <protection locked="0"/>
    </xf>
    <xf numFmtId="176" fontId="10" fillId="4" borderId="23" xfId="0" applyNumberFormat="1" applyFont="1" applyFill="1" applyBorder="1">
      <alignment vertical="center"/>
    </xf>
    <xf numFmtId="176" fontId="10" fillId="4" borderId="31" xfId="0" applyNumberFormat="1" applyFont="1" applyFill="1" applyBorder="1">
      <alignment vertical="center"/>
    </xf>
    <xf numFmtId="176" fontId="10" fillId="4" borderId="12" xfId="0" applyNumberFormat="1" applyFont="1" applyFill="1" applyBorder="1" applyAlignment="1" applyProtection="1">
      <alignment vertical="center" shrinkToFit="1"/>
      <protection locked="0"/>
    </xf>
    <xf numFmtId="176" fontId="13" fillId="0" borderId="23" xfId="0" applyNumberFormat="1" applyFont="1" applyBorder="1" applyAlignment="1" applyProtection="1">
      <alignment vertical="center" shrinkToFit="1"/>
      <protection locked="0"/>
    </xf>
    <xf numFmtId="176" fontId="10" fillId="0" borderId="31" xfId="0" applyNumberFormat="1" applyFont="1" applyBorder="1" applyAlignment="1" applyProtection="1">
      <alignment vertical="center" shrinkToFit="1"/>
      <protection locked="0"/>
    </xf>
    <xf numFmtId="176" fontId="13" fillId="0" borderId="12" xfId="0" applyNumberFormat="1" applyFont="1" applyBorder="1" applyAlignment="1" applyProtection="1">
      <alignment vertical="center" shrinkToFit="1"/>
      <protection locked="0"/>
    </xf>
    <xf numFmtId="176" fontId="10" fillId="0" borderId="12" xfId="0" applyNumberFormat="1" applyFont="1" applyBorder="1" applyAlignment="1" applyProtection="1">
      <alignment vertical="center" shrinkToFit="1"/>
      <protection locked="0"/>
    </xf>
    <xf numFmtId="0" fontId="8" fillId="0" borderId="54" xfId="0" applyFont="1" applyBorder="1" applyAlignment="1">
      <alignment horizontal="center" vertical="center"/>
    </xf>
    <xf numFmtId="0" fontId="8" fillId="0" borderId="60" xfId="0" applyFont="1" applyBorder="1" applyAlignment="1" applyProtection="1">
      <alignment horizontal="center" vertical="center"/>
      <protection locked="0"/>
    </xf>
    <xf numFmtId="176" fontId="10" fillId="0" borderId="66" xfId="0" applyNumberFormat="1" applyFont="1" applyBorder="1" applyAlignment="1" applyProtection="1">
      <alignment vertical="center" shrinkToFit="1"/>
      <protection locked="0"/>
    </xf>
    <xf numFmtId="0" fontId="10" fillId="0" borderId="66" xfId="0" applyFont="1" applyBorder="1" applyAlignment="1" applyProtection="1">
      <alignment horizontal="center" vertical="center" shrinkToFit="1"/>
      <protection locked="0"/>
    </xf>
    <xf numFmtId="0" fontId="10" fillId="0" borderId="67" xfId="0" applyFont="1" applyBorder="1" applyAlignment="1" applyProtection="1">
      <alignment horizontal="center" vertical="center" shrinkToFit="1"/>
      <protection locked="0"/>
    </xf>
    <xf numFmtId="0" fontId="10" fillId="0" borderId="68" xfId="0" applyFont="1" applyBorder="1" applyAlignment="1" applyProtection="1">
      <alignment horizontal="center" vertical="center" shrinkToFit="1"/>
      <protection locked="0"/>
    </xf>
    <xf numFmtId="0" fontId="11" fillId="0" borderId="63" xfId="0" applyFont="1" applyBorder="1" applyAlignment="1" applyProtection="1">
      <alignment vertical="center" shrinkToFit="1"/>
      <protection locked="0"/>
    </xf>
    <xf numFmtId="0" fontId="10" fillId="0" borderId="63" xfId="0" applyFont="1" applyBorder="1" applyAlignment="1" applyProtection="1">
      <alignment horizontal="center" vertical="center" shrinkToFit="1"/>
      <protection locked="0"/>
    </xf>
    <xf numFmtId="0" fontId="10" fillId="0" borderId="65" xfId="0" applyFont="1" applyBorder="1" applyAlignment="1" applyProtection="1">
      <alignment horizontal="center" vertical="center" shrinkToFit="1"/>
      <protection locked="0"/>
    </xf>
    <xf numFmtId="0" fontId="10" fillId="0" borderId="69" xfId="0" applyFont="1" applyBorder="1" applyAlignment="1" applyProtection="1">
      <alignment horizontal="center" vertical="center" shrinkToFit="1"/>
      <protection locked="0"/>
    </xf>
    <xf numFmtId="0" fontId="10" fillId="0" borderId="67" xfId="0" applyFont="1" applyBorder="1" applyAlignment="1" applyProtection="1">
      <alignment vertical="center" shrinkToFit="1"/>
      <protection locked="0"/>
    </xf>
    <xf numFmtId="0" fontId="10" fillId="0" borderId="65" xfId="0" applyFont="1" applyBorder="1" applyAlignment="1" applyProtection="1">
      <alignment vertical="center" shrinkToFit="1"/>
      <protection locked="0"/>
    </xf>
    <xf numFmtId="0" fontId="10" fillId="0" borderId="64" xfId="0" applyFont="1" applyBorder="1" applyAlignment="1" applyProtection="1">
      <alignment vertical="center" shrinkToFit="1"/>
      <protection locked="0"/>
    </xf>
    <xf numFmtId="0" fontId="10" fillId="0" borderId="57" xfId="0" applyFont="1" applyBorder="1" applyAlignment="1" applyProtection="1">
      <alignment vertical="center" shrinkToFit="1"/>
      <protection locked="0"/>
    </xf>
    <xf numFmtId="0" fontId="10" fillId="0" borderId="70" xfId="0" applyFont="1" applyBorder="1" applyAlignment="1" applyProtection="1">
      <alignment horizontal="center" vertical="center" shrinkToFit="1"/>
      <protection locked="0"/>
    </xf>
    <xf numFmtId="0" fontId="8" fillId="0" borderId="54" xfId="0" applyFont="1" applyBorder="1" applyAlignment="1">
      <alignment horizontal="right" vertical="center"/>
    </xf>
    <xf numFmtId="176" fontId="10" fillId="0" borderId="23" xfId="0" applyNumberFormat="1" applyFont="1" applyBorder="1" applyAlignment="1" applyProtection="1">
      <alignment vertical="center" shrinkToFit="1"/>
      <protection locked="0"/>
    </xf>
    <xf numFmtId="0" fontId="10" fillId="0" borderId="71" xfId="0" applyFont="1" applyBorder="1" applyAlignment="1" applyProtection="1">
      <alignment horizontal="center" vertical="center" shrinkToFit="1"/>
      <protection locked="0"/>
    </xf>
    <xf numFmtId="0" fontId="11" fillId="0" borderId="20" xfId="0" applyFont="1" applyBorder="1" applyAlignment="1" applyProtection="1">
      <alignment vertical="center" shrinkToFit="1"/>
      <protection locked="0"/>
    </xf>
    <xf numFmtId="176" fontId="13" fillId="0" borderId="66" xfId="0" applyNumberFormat="1" applyFont="1" applyBorder="1" applyAlignment="1" applyProtection="1">
      <alignment vertical="center" shrinkToFit="1"/>
      <protection locked="0"/>
    </xf>
    <xf numFmtId="0" fontId="11" fillId="0" borderId="63" xfId="0" applyFont="1" applyBorder="1" applyAlignment="1" applyProtection="1">
      <alignment vertical="center" wrapText="1" shrinkToFit="1"/>
      <protection locked="0"/>
    </xf>
    <xf numFmtId="0" fontId="11" fillId="0" borderId="47" xfId="0" applyFont="1" applyBorder="1" applyAlignment="1">
      <alignment horizontal="center" vertical="center" wrapText="1"/>
    </xf>
    <xf numFmtId="0" fontId="21" fillId="0" borderId="0" xfId="2" applyFont="1" applyAlignment="1">
      <alignment horizontal="center" vertical="center"/>
    </xf>
    <xf numFmtId="0" fontId="18" fillId="0" borderId="0" xfId="2" applyFont="1">
      <alignment vertical="center"/>
    </xf>
    <xf numFmtId="0" fontId="20" fillId="0" borderId="25" xfId="2" applyFont="1" applyBorder="1" applyAlignment="1">
      <alignment horizontal="center" vertical="center"/>
    </xf>
    <xf numFmtId="0" fontId="21" fillId="3" borderId="74" xfId="2" applyFont="1" applyFill="1" applyBorder="1" applyAlignment="1">
      <alignment horizontal="center" vertical="center" wrapText="1"/>
    </xf>
    <xf numFmtId="0" fontId="21" fillId="3" borderId="75" xfId="2" applyFont="1" applyFill="1" applyBorder="1" applyAlignment="1">
      <alignment horizontal="center" vertical="center" wrapText="1"/>
    </xf>
    <xf numFmtId="0" fontId="18" fillId="0" borderId="74" xfId="2" applyFont="1" applyBorder="1" applyAlignment="1">
      <alignment horizontal="center" vertical="center" wrapText="1"/>
    </xf>
    <xf numFmtId="0" fontId="18" fillId="0" borderId="76" xfId="2" applyFont="1" applyBorder="1" applyAlignment="1">
      <alignment horizontal="left" vertical="center" wrapText="1"/>
    </xf>
    <xf numFmtId="0" fontId="18" fillId="0" borderId="77" xfId="2" applyFont="1" applyBorder="1" applyAlignment="1">
      <alignment horizontal="left" vertical="center" wrapText="1"/>
    </xf>
    <xf numFmtId="0" fontId="18" fillId="0" borderId="4" xfId="2" applyFont="1" applyBorder="1" applyAlignment="1">
      <alignment horizontal="center" vertical="center" wrapText="1"/>
    </xf>
    <xf numFmtId="0" fontId="18" fillId="0" borderId="72" xfId="2" applyFont="1" applyBorder="1" applyAlignment="1">
      <alignment vertical="center" wrapText="1"/>
    </xf>
    <xf numFmtId="0" fontId="18" fillId="0" borderId="72" xfId="2" applyFont="1" applyBorder="1" applyAlignment="1">
      <alignment horizontal="left" vertical="center" wrapText="1"/>
    </xf>
    <xf numFmtId="0" fontId="18" fillId="0" borderId="73" xfId="2" applyFont="1" applyBorder="1" applyAlignment="1">
      <alignment horizontal="left" vertical="center" wrapText="1"/>
    </xf>
    <xf numFmtId="0" fontId="21" fillId="0" borderId="0" xfId="2" applyFont="1" applyAlignment="1">
      <alignment horizontal="left" vertical="top"/>
    </xf>
    <xf numFmtId="0" fontId="21" fillId="0" borderId="0" xfId="2" applyFont="1" applyAlignment="1">
      <alignment horizontal="left" vertical="center"/>
    </xf>
    <xf numFmtId="0" fontId="21" fillId="0" borderId="0" xfId="2" applyFont="1">
      <alignment vertical="center"/>
    </xf>
    <xf numFmtId="0" fontId="10" fillId="0" borderId="37" xfId="0" applyFont="1" applyBorder="1" applyAlignment="1" applyProtection="1">
      <alignment horizontal="center" vertical="center" shrinkToFit="1"/>
      <protection locked="0"/>
    </xf>
    <xf numFmtId="0" fontId="10" fillId="0" borderId="15" xfId="0" applyFont="1" applyBorder="1" applyAlignment="1" applyProtection="1">
      <alignment horizontal="center" vertical="center" shrinkToFit="1"/>
      <protection locked="0"/>
    </xf>
    <xf numFmtId="0" fontId="10" fillId="0" borderId="28" xfId="0" applyFont="1" applyBorder="1" applyAlignment="1" applyProtection="1">
      <alignment horizontal="center" vertical="center" shrinkToFit="1"/>
      <protection locked="0"/>
    </xf>
    <xf numFmtId="0" fontId="10" fillId="0" borderId="57" xfId="0" applyFont="1" applyBorder="1" applyAlignment="1" applyProtection="1">
      <alignment horizontal="center" vertical="center" shrinkToFit="1"/>
      <protection locked="0"/>
    </xf>
    <xf numFmtId="0" fontId="11" fillId="0" borderId="22" xfId="0" applyFont="1" applyBorder="1" applyAlignment="1">
      <alignment horizontal="right" vertical="center"/>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11" xfId="0" applyFont="1" applyFill="1" applyBorder="1" applyAlignment="1" applyProtection="1">
      <alignment horizontal="center" vertical="center" wrapText="1" shrinkToFit="1"/>
      <protection locked="0"/>
    </xf>
    <xf numFmtId="0" fontId="10" fillId="4" borderId="15" xfId="0" applyFont="1" applyFill="1" applyBorder="1" applyAlignment="1" applyProtection="1">
      <alignment horizontal="center" vertical="center" wrapText="1" shrinkToFit="1"/>
      <protection locked="0"/>
    </xf>
    <xf numFmtId="0" fontId="10" fillId="0" borderId="24" xfId="0" applyFont="1" applyBorder="1" applyAlignment="1" applyProtection="1">
      <alignment horizontal="center" vertical="center" wrapText="1" shrinkToFit="1"/>
      <protection locked="0"/>
    </xf>
    <xf numFmtId="0" fontId="10" fillId="0" borderId="28" xfId="0" applyFont="1" applyBorder="1" applyAlignment="1" applyProtection="1">
      <alignment horizontal="center" vertical="center" wrapText="1" shrinkToFit="1"/>
      <protection locked="0"/>
    </xf>
    <xf numFmtId="0" fontId="10" fillId="0" borderId="11" xfId="0" applyFont="1" applyBorder="1" applyAlignment="1" applyProtection="1">
      <alignment horizontal="center" vertical="center" wrapText="1" shrinkToFit="1"/>
      <protection locked="0"/>
    </xf>
    <xf numFmtId="0" fontId="10" fillId="0" borderId="15" xfId="0" applyFont="1" applyBorder="1" applyAlignment="1" applyProtection="1">
      <alignment horizontal="center" vertical="center" wrapText="1" shrinkToFit="1"/>
      <protection locked="0"/>
    </xf>
    <xf numFmtId="0" fontId="10" fillId="0" borderId="67" xfId="0" applyFont="1" applyBorder="1" applyAlignment="1" applyProtection="1">
      <alignment horizontal="center" vertical="center" wrapText="1" shrinkToFit="1"/>
      <protection locked="0"/>
    </xf>
    <xf numFmtId="0" fontId="10" fillId="0" borderId="57" xfId="0" applyFont="1" applyBorder="1" applyAlignment="1" applyProtection="1">
      <alignment horizontal="center" vertical="center" wrapText="1" shrinkToFit="1"/>
      <protection locked="0"/>
    </xf>
    <xf numFmtId="0" fontId="12" fillId="0" borderId="6" xfId="0" applyFont="1" applyBorder="1" applyAlignment="1">
      <alignment horizontal="center" vertical="center" wrapText="1"/>
    </xf>
    <xf numFmtId="0" fontId="12" fillId="0" borderId="82" xfId="0" applyFont="1" applyBorder="1" applyAlignment="1">
      <alignment horizontal="center" vertical="center" wrapText="1"/>
    </xf>
    <xf numFmtId="0" fontId="11" fillId="2" borderId="0" xfId="0" applyFont="1" applyFill="1" applyAlignment="1">
      <alignment vertical="center" wrapText="1"/>
    </xf>
    <xf numFmtId="0" fontId="11" fillId="0" borderId="83" xfId="0" applyFont="1" applyBorder="1" applyAlignment="1">
      <alignment horizontal="center" vertical="center" shrinkToFit="1"/>
    </xf>
    <xf numFmtId="0" fontId="11" fillId="0" borderId="84" xfId="0" applyFont="1" applyBorder="1" applyAlignment="1">
      <alignment horizontal="right" vertical="center" shrinkToFit="1"/>
    </xf>
    <xf numFmtId="0" fontId="10" fillId="4" borderId="85" xfId="0" applyFont="1" applyFill="1" applyBorder="1" applyAlignment="1">
      <alignment horizontal="center" vertical="center"/>
    </xf>
    <xf numFmtId="0" fontId="10" fillId="0" borderId="85" xfId="0" applyFont="1" applyBorder="1" applyAlignment="1" applyProtection="1">
      <alignment horizontal="center" vertical="center" shrinkToFit="1"/>
      <protection locked="0"/>
    </xf>
    <xf numFmtId="0" fontId="10" fillId="0" borderId="86" xfId="0" applyFont="1" applyBorder="1" applyAlignment="1" applyProtection="1">
      <alignment horizontal="center" vertical="center" shrinkToFit="1"/>
      <protection locked="0"/>
    </xf>
    <xf numFmtId="0" fontId="10" fillId="0" borderId="87" xfId="0" applyFont="1" applyBorder="1" applyAlignment="1" applyProtection="1">
      <alignment horizontal="center" vertical="center" shrinkToFit="1"/>
      <protection locked="0"/>
    </xf>
    <xf numFmtId="0" fontId="10" fillId="0" borderId="88" xfId="0" applyFont="1" applyBorder="1" applyAlignment="1" applyProtection="1">
      <alignment horizontal="center" vertical="center" shrinkToFit="1"/>
      <protection locked="0"/>
    </xf>
    <xf numFmtId="0" fontId="24" fillId="0" borderId="0" xfId="0" applyFont="1">
      <alignment vertical="center"/>
    </xf>
    <xf numFmtId="0" fontId="22" fillId="0" borderId="0" xfId="0" applyFont="1" applyAlignment="1">
      <alignment horizontal="center" vertical="center"/>
    </xf>
    <xf numFmtId="0" fontId="25" fillId="0" borderId="0" xfId="0" applyFont="1">
      <alignment vertical="center"/>
    </xf>
    <xf numFmtId="0" fontId="25" fillId="0" borderId="0" xfId="0" applyFont="1" applyAlignment="1">
      <alignment horizontal="center" vertical="center"/>
    </xf>
    <xf numFmtId="177" fontId="24" fillId="0" borderId="0" xfId="1" applyNumberFormat="1" applyFont="1" applyAlignment="1">
      <alignment vertical="center"/>
    </xf>
    <xf numFmtId="177" fontId="24" fillId="0" borderId="0" xfId="1" applyNumberFormat="1" applyFont="1" applyAlignment="1">
      <alignment horizontal="right" vertical="center"/>
    </xf>
    <xf numFmtId="38" fontId="24" fillId="0" borderId="0" xfId="1" applyFont="1" applyAlignment="1">
      <alignment horizontal="right" vertical="center"/>
    </xf>
    <xf numFmtId="0" fontId="22" fillId="0" borderId="4" xfId="0" applyFont="1" applyBorder="1" applyAlignment="1">
      <alignment horizontal="center" vertical="center"/>
    </xf>
    <xf numFmtId="0" fontId="24" fillId="0" borderId="4" xfId="0" applyFont="1" applyBorder="1">
      <alignment vertical="center"/>
    </xf>
    <xf numFmtId="38" fontId="26" fillId="0" borderId="18" xfId="1" applyFont="1" applyBorder="1" applyAlignment="1">
      <alignment horizontal="right" vertical="center"/>
    </xf>
    <xf numFmtId="177" fontId="26" fillId="0" borderId="12" xfId="1" applyNumberFormat="1" applyFont="1" applyBorder="1" applyAlignment="1">
      <alignment vertical="center"/>
    </xf>
    <xf numFmtId="0" fontId="22" fillId="0" borderId="4" xfId="0" applyFont="1" applyBorder="1">
      <alignment vertical="center"/>
    </xf>
    <xf numFmtId="38" fontId="22" fillId="0" borderId="4" xfId="1" applyFont="1" applyBorder="1">
      <alignment vertical="center"/>
    </xf>
    <xf numFmtId="0" fontId="22" fillId="0" borderId="4" xfId="0" applyFont="1" applyBorder="1" applyAlignment="1">
      <alignment vertical="center" wrapText="1"/>
    </xf>
    <xf numFmtId="0" fontId="22" fillId="0" borderId="0" xfId="0" applyFont="1">
      <alignment vertical="center"/>
    </xf>
    <xf numFmtId="0" fontId="24" fillId="0" borderId="4" xfId="0" applyFont="1" applyBorder="1" applyAlignment="1">
      <alignment horizontal="center" vertical="center"/>
    </xf>
    <xf numFmtId="0" fontId="22" fillId="0" borderId="87" xfId="0" applyFont="1" applyBorder="1">
      <alignment vertical="center"/>
    </xf>
    <xf numFmtId="0" fontId="22" fillId="0" borderId="13" xfId="0" applyFont="1" applyBorder="1">
      <alignment vertical="center"/>
    </xf>
    <xf numFmtId="0" fontId="23" fillId="0" borderId="101" xfId="0" applyFont="1" applyBorder="1" applyAlignment="1">
      <alignment horizontal="center" vertical="center" wrapText="1" shrinkToFit="1"/>
    </xf>
    <xf numFmtId="0" fontId="11" fillId="0" borderId="102" xfId="0" applyFont="1" applyBorder="1" applyAlignment="1">
      <alignment horizontal="right" vertical="center" shrinkToFit="1"/>
    </xf>
    <xf numFmtId="0" fontId="10" fillId="4" borderId="71"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103" xfId="0" applyFont="1" applyFill="1" applyBorder="1" applyAlignment="1" applyProtection="1">
      <alignment horizontal="center" vertical="center" wrapText="1" shrinkToFit="1"/>
      <protection locked="0"/>
    </xf>
    <xf numFmtId="0" fontId="10" fillId="4" borderId="104" xfId="0" applyFont="1" applyFill="1" applyBorder="1" applyAlignment="1" applyProtection="1">
      <alignment horizontal="center" vertical="center" wrapText="1" shrinkToFit="1"/>
      <protection locked="0"/>
    </xf>
    <xf numFmtId="0" fontId="23" fillId="0" borderId="82" xfId="0" applyFont="1" applyBorder="1" applyAlignment="1">
      <alignment horizontal="center" vertical="center" wrapText="1"/>
    </xf>
    <xf numFmtId="0" fontId="11" fillId="4" borderId="19" xfId="0" applyFont="1" applyFill="1" applyBorder="1" applyAlignment="1" applyProtection="1">
      <alignment horizontal="center" vertical="center" wrapText="1" shrinkToFit="1"/>
      <protection locked="0"/>
    </xf>
    <xf numFmtId="0" fontId="11" fillId="4" borderId="4" xfId="0" applyFont="1" applyFill="1" applyBorder="1" applyAlignment="1" applyProtection="1">
      <alignment horizontal="center" vertical="center" wrapText="1" shrinkToFit="1"/>
      <protection locked="0"/>
    </xf>
    <xf numFmtId="0" fontId="30" fillId="4" borderId="19" xfId="0" applyFont="1" applyFill="1" applyBorder="1" applyAlignment="1" applyProtection="1">
      <alignment horizontal="center" vertical="center" wrapText="1" shrinkToFit="1"/>
      <protection locked="0"/>
    </xf>
    <xf numFmtId="0" fontId="30" fillId="4" borderId="4" xfId="0" applyFont="1" applyFill="1" applyBorder="1" applyAlignment="1" applyProtection="1">
      <alignment horizontal="center" vertical="center" wrapText="1" shrinkToFit="1"/>
      <protection locked="0"/>
    </xf>
    <xf numFmtId="0" fontId="11" fillId="0" borderId="20" xfId="0" applyFont="1" applyBorder="1" applyAlignment="1" applyProtection="1">
      <alignment horizontal="center" vertical="center" shrinkToFit="1"/>
      <protection locked="0"/>
    </xf>
    <xf numFmtId="0" fontId="11" fillId="0" borderId="34" xfId="0" applyFont="1" applyBorder="1" applyAlignment="1" applyProtection="1">
      <alignment horizontal="center" vertical="center" shrinkToFit="1"/>
      <protection locked="0"/>
    </xf>
    <xf numFmtId="0" fontId="11" fillId="0" borderId="4" xfId="0" applyFont="1" applyBorder="1" applyAlignment="1" applyProtection="1">
      <alignment horizontal="center" vertical="center" shrinkToFit="1"/>
      <protection locked="0"/>
    </xf>
    <xf numFmtId="0" fontId="11" fillId="0" borderId="63" xfId="0" applyFont="1" applyBorder="1" applyAlignment="1" applyProtection="1">
      <alignment horizontal="center" vertical="center" shrinkToFit="1"/>
      <protection locked="0"/>
    </xf>
    <xf numFmtId="0" fontId="11" fillId="4" borderId="4" xfId="0" applyFont="1" applyFill="1" applyBorder="1" applyAlignment="1">
      <alignment horizontal="center" vertical="center" wrapText="1" shrinkToFit="1"/>
    </xf>
    <xf numFmtId="0" fontId="11" fillId="2" borderId="105" xfId="0" applyFont="1" applyFill="1" applyBorder="1" applyAlignment="1">
      <alignment vertical="center" wrapText="1"/>
    </xf>
    <xf numFmtId="0" fontId="8" fillId="0" borderId="4" xfId="0" applyFont="1" applyBorder="1">
      <alignment vertical="center"/>
    </xf>
    <xf numFmtId="0" fontId="21" fillId="0" borderId="0" xfId="3" applyFont="1" applyAlignment="1">
      <alignment horizontal="center" vertical="center"/>
    </xf>
    <xf numFmtId="0" fontId="20" fillId="0" borderId="0" xfId="3" applyFont="1" applyAlignment="1">
      <alignment horizontal="center" vertical="center"/>
    </xf>
    <xf numFmtId="0" fontId="21" fillId="0" borderId="0" xfId="3" applyFont="1">
      <alignment vertical="center"/>
    </xf>
    <xf numFmtId="0" fontId="22" fillId="0" borderId="63" xfId="0" applyFont="1" applyBorder="1" applyAlignment="1">
      <alignment horizontal="center" vertical="center"/>
    </xf>
    <xf numFmtId="0" fontId="24" fillId="0" borderId="117" xfId="0" applyFont="1" applyBorder="1">
      <alignment vertical="center"/>
    </xf>
    <xf numFmtId="0" fontId="24" fillId="0" borderId="0" xfId="2" applyFont="1">
      <alignment vertical="center"/>
    </xf>
    <xf numFmtId="0" fontId="24" fillId="0" borderId="107" xfId="0" applyFont="1" applyBorder="1">
      <alignment vertical="center"/>
    </xf>
    <xf numFmtId="0" fontId="24" fillId="0" borderId="109" xfId="0" applyFont="1" applyBorder="1">
      <alignment vertical="center"/>
    </xf>
    <xf numFmtId="0" fontId="24" fillId="0" borderId="61" xfId="0" applyFont="1" applyBorder="1">
      <alignment vertical="center"/>
    </xf>
    <xf numFmtId="0" fontId="24" fillId="0" borderId="19" xfId="0" applyFont="1" applyBorder="1">
      <alignment vertical="center"/>
    </xf>
    <xf numFmtId="0" fontId="24" fillId="0" borderId="52" xfId="0" applyFont="1" applyBorder="1">
      <alignment vertical="center"/>
    </xf>
    <xf numFmtId="0" fontId="24" fillId="0" borderId="124" xfId="0" applyFont="1" applyBorder="1">
      <alignment vertical="center"/>
    </xf>
    <xf numFmtId="0" fontId="24" fillId="0" borderId="125" xfId="0" applyFont="1" applyBorder="1">
      <alignment vertical="center"/>
    </xf>
    <xf numFmtId="0" fontId="43" fillId="0" borderId="0" xfId="3" applyFont="1" applyAlignment="1">
      <alignment horizontal="left" vertical="center"/>
    </xf>
    <xf numFmtId="20" fontId="25" fillId="0" borderId="0" xfId="0" applyNumberFormat="1" applyFont="1" applyAlignment="1">
      <alignment horizontal="center" vertical="center"/>
    </xf>
    <xf numFmtId="0" fontId="22" fillId="0" borderId="34" xfId="0" applyFont="1" applyBorder="1" applyAlignment="1">
      <alignment vertical="center" wrapText="1"/>
    </xf>
    <xf numFmtId="0" fontId="22" fillId="0" borderId="75" xfId="0" applyFont="1" applyBorder="1" applyAlignment="1">
      <alignment vertical="top" wrapText="1"/>
    </xf>
    <xf numFmtId="0" fontId="18" fillId="0" borderId="133" xfId="2" applyFont="1" applyBorder="1" applyAlignment="1">
      <alignment horizontal="left" vertical="center" wrapText="1"/>
    </xf>
    <xf numFmtId="0" fontId="18" fillId="0" borderId="130" xfId="2" applyFont="1" applyBorder="1" applyAlignment="1">
      <alignment horizontal="left" vertical="center" wrapText="1"/>
    </xf>
    <xf numFmtId="0" fontId="18" fillId="0" borderId="133" xfId="2" applyFont="1" applyBorder="1" applyAlignment="1">
      <alignment vertical="center" wrapText="1"/>
    </xf>
    <xf numFmtId="0" fontId="18" fillId="0" borderId="73" xfId="2" applyFont="1" applyBorder="1" applyAlignment="1">
      <alignment vertical="center" wrapText="1"/>
    </xf>
    <xf numFmtId="0" fontId="21" fillId="0" borderId="0" xfId="4" applyFont="1">
      <alignment vertical="center"/>
    </xf>
    <xf numFmtId="0" fontId="45" fillId="0" borderId="0" xfId="4" applyFont="1">
      <alignment vertical="center"/>
    </xf>
    <xf numFmtId="0" fontId="21" fillId="0" borderId="137" xfId="4" applyFont="1" applyBorder="1">
      <alignment vertical="center"/>
    </xf>
    <xf numFmtId="0" fontId="21" fillId="0" borderId="138" xfId="4" applyFont="1" applyBorder="1">
      <alignment vertical="center"/>
    </xf>
    <xf numFmtId="0" fontId="21" fillId="0" borderId="141" xfId="4" applyFont="1" applyBorder="1">
      <alignment vertical="center"/>
    </xf>
    <xf numFmtId="0" fontId="11" fillId="0" borderId="0" xfId="0" applyFont="1">
      <alignment vertical="center"/>
    </xf>
    <xf numFmtId="0" fontId="8" fillId="0" borderId="0" xfId="0" applyFont="1" applyAlignment="1">
      <alignment vertical="center" wrapText="1"/>
    </xf>
    <xf numFmtId="0" fontId="11" fillId="0" borderId="0" xfId="0" applyFont="1" applyAlignment="1">
      <alignment vertical="center" wrapText="1"/>
    </xf>
    <xf numFmtId="0" fontId="11" fillId="0" borderId="0" xfId="0" applyFont="1" applyAlignment="1" applyProtection="1">
      <alignment vertical="center" wrapText="1"/>
      <protection locked="0"/>
    </xf>
    <xf numFmtId="0" fontId="10" fillId="0" borderId="0" xfId="0" applyFont="1" applyAlignment="1">
      <alignment horizontal="left" vertical="center" wrapText="1"/>
    </xf>
    <xf numFmtId="0" fontId="10" fillId="0" borderId="0" xfId="0" applyFont="1" applyAlignment="1">
      <alignment vertical="center" readingOrder="1"/>
    </xf>
    <xf numFmtId="0" fontId="48" fillId="0" borderId="0" xfId="3" applyFont="1">
      <alignment vertical="center"/>
    </xf>
    <xf numFmtId="0" fontId="49" fillId="0" borderId="0" xfId="3" applyFont="1" applyAlignment="1">
      <alignment horizontal="right" vertical="center"/>
    </xf>
    <xf numFmtId="0" fontId="48" fillId="0" borderId="0" xfId="3" applyFont="1" applyAlignment="1">
      <alignment horizontal="center" vertical="center"/>
    </xf>
    <xf numFmtId="0" fontId="48" fillId="0" borderId="0" xfId="3" applyFont="1" applyAlignment="1"/>
    <xf numFmtId="0" fontId="50" fillId="0" borderId="4" xfId="3" applyFont="1" applyBorder="1" applyAlignment="1">
      <alignment horizontal="center" vertical="center" shrinkToFit="1"/>
    </xf>
    <xf numFmtId="0" fontId="48" fillId="0" borderId="4" xfId="3" applyFont="1" applyBorder="1">
      <alignment vertical="center"/>
    </xf>
    <xf numFmtId="0" fontId="48" fillId="0" borderId="18" xfId="3" applyFont="1" applyBorder="1">
      <alignment vertical="center"/>
    </xf>
    <xf numFmtId="0" fontId="48" fillId="0" borderId="149" xfId="3" applyFont="1" applyBorder="1">
      <alignment vertical="center"/>
    </xf>
    <xf numFmtId="0" fontId="20" fillId="0" borderId="0" xfId="2" applyFont="1" applyAlignment="1">
      <alignment horizontal="center" vertical="center"/>
    </xf>
    <xf numFmtId="0" fontId="51" fillId="0" borderId="0" xfId="3" applyFont="1">
      <alignment vertical="center"/>
    </xf>
    <xf numFmtId="49" fontId="51" fillId="0" borderId="18" xfId="3" applyNumberFormat="1" applyFont="1" applyBorder="1" applyAlignment="1">
      <alignment horizontal="right" vertical="center"/>
    </xf>
    <xf numFmtId="0" fontId="51" fillId="0" borderId="12" xfId="3" applyFont="1" applyBorder="1" applyAlignment="1">
      <alignment horizontal="center" vertical="center"/>
    </xf>
    <xf numFmtId="0" fontId="51" fillId="0" borderId="4" xfId="3" applyFont="1" applyBorder="1" applyAlignment="1">
      <alignment horizontal="center" vertical="center"/>
    </xf>
    <xf numFmtId="49" fontId="48" fillId="0" borderId="0" xfId="3" applyNumberFormat="1" applyFont="1">
      <alignment vertical="center"/>
    </xf>
    <xf numFmtId="0" fontId="51" fillId="0" borderId="0" xfId="3" applyFont="1" applyAlignment="1">
      <alignment horizontal="center" vertical="center"/>
    </xf>
    <xf numFmtId="49" fontId="51" fillId="0" borderId="0" xfId="3" applyNumberFormat="1" applyFont="1" applyAlignment="1">
      <alignment horizontal="right" vertical="center"/>
    </xf>
    <xf numFmtId="0" fontId="18" fillId="0" borderId="13" xfId="2" applyFont="1" applyBorder="1" applyAlignment="1">
      <alignment horizontal="left" vertical="center" wrapText="1"/>
    </xf>
    <xf numFmtId="0" fontId="18" fillId="0" borderId="13" xfId="2" applyFont="1" applyBorder="1" applyAlignment="1">
      <alignment vertical="center" wrapText="1"/>
    </xf>
    <xf numFmtId="0" fontId="18" fillId="0" borderId="0" xfId="3" applyFont="1">
      <alignment vertical="center"/>
    </xf>
    <xf numFmtId="0" fontId="18" fillId="0" borderId="0" xfId="3" applyFont="1" applyAlignment="1">
      <alignment vertical="center" wrapText="1"/>
    </xf>
    <xf numFmtId="0" fontId="18" fillId="0" borderId="32" xfId="2" applyFont="1" applyBorder="1" applyAlignment="1">
      <alignment vertical="center" wrapText="1"/>
    </xf>
    <xf numFmtId="0" fontId="18" fillId="0" borderId="32" xfId="2" applyFont="1" applyBorder="1" applyAlignment="1">
      <alignment horizontal="left" vertical="center" wrapText="1"/>
    </xf>
    <xf numFmtId="0" fontId="18" fillId="0" borderId="149" xfId="2" applyFont="1" applyBorder="1" applyAlignment="1">
      <alignment horizontal="left" vertical="center" wrapText="1"/>
    </xf>
    <xf numFmtId="0" fontId="47" fillId="0" borderId="0" xfId="5" applyFont="1">
      <alignment vertical="center"/>
    </xf>
    <xf numFmtId="0" fontId="55" fillId="0" borderId="0" xfId="5" applyFont="1">
      <alignment vertical="center"/>
    </xf>
    <xf numFmtId="0" fontId="55" fillId="0" borderId="0" xfId="5" applyFont="1" applyAlignment="1">
      <alignment horizontal="right" vertical="center"/>
    </xf>
    <xf numFmtId="0" fontId="47" fillId="8" borderId="151" xfId="5" applyFont="1" applyFill="1" applyBorder="1" applyAlignment="1">
      <alignment horizontal="center" vertical="center"/>
    </xf>
    <xf numFmtId="0" fontId="47" fillId="0" borderId="0" xfId="5" applyFont="1" applyAlignment="1">
      <alignment horizontal="center" vertical="center"/>
    </xf>
    <xf numFmtId="0" fontId="47" fillId="0" borderId="0" xfId="5" applyFont="1" applyAlignment="1">
      <alignment vertical="center" shrinkToFit="1"/>
    </xf>
    <xf numFmtId="49" fontId="51" fillId="0" borderId="0" xfId="3" applyNumberFormat="1" applyFont="1" applyAlignment="1">
      <alignment horizontal="center" vertical="center"/>
    </xf>
    <xf numFmtId="49" fontId="51" fillId="0" borderId="0" xfId="3" applyNumberFormat="1" applyFont="1" applyAlignment="1">
      <alignment horizontal="left" vertical="center"/>
    </xf>
    <xf numFmtId="0" fontId="47" fillId="0" borderId="151" xfId="5" applyFont="1" applyBorder="1" applyAlignment="1">
      <alignment horizontal="center" vertical="center"/>
    </xf>
    <xf numFmtId="0" fontId="55" fillId="0" borderId="0" xfId="5" applyFont="1" applyAlignment="1">
      <alignment horizontal="left" vertical="center"/>
    </xf>
    <xf numFmtId="184" fontId="47" fillId="0" borderId="151" xfId="5" applyNumberFormat="1" applyFont="1" applyBorder="1">
      <alignment vertical="center"/>
    </xf>
    <xf numFmtId="184" fontId="47" fillId="0" borderId="151" xfId="5" applyNumberFormat="1" applyFont="1" applyBorder="1" applyAlignment="1">
      <alignment vertical="center" wrapText="1"/>
    </xf>
    <xf numFmtId="184" fontId="47" fillId="0" borderId="151" xfId="5" applyNumberFormat="1" applyFont="1" applyBorder="1" applyAlignment="1">
      <alignment vertical="center" shrinkToFit="1"/>
    </xf>
    <xf numFmtId="49" fontId="51" fillId="0" borderId="4" xfId="3" applyNumberFormat="1" applyFont="1" applyBorder="1" applyAlignment="1">
      <alignment horizontal="right" vertical="center"/>
    </xf>
    <xf numFmtId="0" fontId="51" fillId="0" borderId="4" xfId="3" applyFont="1" applyBorder="1">
      <alignment vertical="center"/>
    </xf>
    <xf numFmtId="0" fontId="43" fillId="0" borderId="0" xfId="0" applyFont="1">
      <alignment vertical="center"/>
    </xf>
    <xf numFmtId="0" fontId="43" fillId="0" borderId="4" xfId="0" applyFont="1" applyBorder="1" applyAlignment="1">
      <alignment horizontal="center" vertical="center"/>
    </xf>
    <xf numFmtId="185" fontId="43" fillId="0" borderId="4" xfId="0" applyNumberFormat="1" applyFont="1" applyBorder="1">
      <alignment vertical="center"/>
    </xf>
    <xf numFmtId="0" fontId="43" fillId="0" borderId="4" xfId="0" applyFont="1" applyBorder="1">
      <alignment vertical="center"/>
    </xf>
    <xf numFmtId="0" fontId="51" fillId="0" borderId="25" xfId="3" applyFont="1" applyBorder="1" applyAlignment="1">
      <alignment horizontal="left" vertical="center"/>
    </xf>
    <xf numFmtId="0" fontId="18" fillId="0" borderId="18" xfId="2" applyFont="1" applyBorder="1" applyAlignment="1">
      <alignment vertical="center" wrapText="1"/>
    </xf>
    <xf numFmtId="0" fontId="18" fillId="0" borderId="36" xfId="2" applyFont="1" applyBorder="1" applyAlignment="1">
      <alignment horizontal="left" vertical="center" wrapText="1"/>
    </xf>
    <xf numFmtId="49" fontId="51" fillId="0" borderId="25" xfId="3" applyNumberFormat="1" applyFont="1" applyBorder="1" applyAlignment="1">
      <alignment horizontal="left" vertical="center"/>
    </xf>
    <xf numFmtId="49" fontId="61" fillId="0" borderId="0" xfId="3" applyNumberFormat="1" applyFont="1">
      <alignment vertical="center"/>
    </xf>
    <xf numFmtId="0" fontId="21" fillId="0" borderId="0" xfId="6" applyFont="1">
      <alignment vertical="center"/>
    </xf>
    <xf numFmtId="0" fontId="21" fillId="0" borderId="0" xfId="6" applyFont="1" applyAlignment="1">
      <alignment horizontal="right" vertical="center"/>
    </xf>
    <xf numFmtId="0" fontId="21" fillId="0" borderId="110" xfId="7" applyFont="1" applyBorder="1">
      <alignment vertical="center"/>
    </xf>
    <xf numFmtId="0" fontId="21" fillId="0" borderId="0" xfId="7" applyFont="1">
      <alignment vertical="center"/>
    </xf>
    <xf numFmtId="0" fontId="21" fillId="0" borderId="0" xfId="7" applyFont="1" applyAlignment="1">
      <alignment horizontal="center" vertical="center"/>
    </xf>
    <xf numFmtId="0" fontId="43" fillId="0" borderId="0" xfId="8" applyFont="1"/>
    <xf numFmtId="0" fontId="21" fillId="0" borderId="4" xfId="6" applyFont="1" applyBorder="1" applyAlignment="1">
      <alignment horizontal="center" vertical="center" wrapText="1"/>
    </xf>
    <xf numFmtId="0" fontId="43" fillId="0" borderId="4" xfId="6" applyFont="1" applyBorder="1" applyAlignment="1">
      <alignment horizontal="center" vertical="center"/>
    </xf>
    <xf numFmtId="0" fontId="21" fillId="0" borderId="0" xfId="6" applyFont="1" applyAlignment="1">
      <alignment horizontal="center" vertical="center"/>
    </xf>
    <xf numFmtId="0" fontId="21" fillId="0" borderId="4" xfId="6" applyFont="1" applyBorder="1" applyAlignment="1">
      <alignment horizontal="center" vertical="center"/>
    </xf>
    <xf numFmtId="0" fontId="21" fillId="0" borderId="4" xfId="6" applyFont="1" applyBorder="1" applyAlignment="1">
      <alignment vertical="center" wrapText="1"/>
    </xf>
    <xf numFmtId="0" fontId="43" fillId="0" borderId="0" xfId="6" applyFont="1">
      <alignment vertical="center"/>
    </xf>
    <xf numFmtId="0" fontId="43" fillId="0" borderId="0" xfId="8" applyFont="1" applyAlignment="1">
      <alignment horizontal="left" vertical="top" indent="1"/>
    </xf>
    <xf numFmtId="0" fontId="43" fillId="0" borderId="0" xfId="8" applyFont="1" applyAlignment="1">
      <alignment horizontal="left" vertical="top" wrapText="1"/>
    </xf>
    <xf numFmtId="0" fontId="51" fillId="3" borderId="4" xfId="3" applyFont="1" applyFill="1" applyBorder="1" applyAlignment="1">
      <alignment horizontal="center" vertical="center"/>
    </xf>
    <xf numFmtId="49" fontId="51" fillId="3" borderId="4" xfId="3" applyNumberFormat="1" applyFont="1" applyFill="1" applyBorder="1" applyAlignment="1">
      <alignment horizontal="right" vertical="center"/>
    </xf>
    <xf numFmtId="0" fontId="51" fillId="3" borderId="4" xfId="3" applyFont="1" applyFill="1" applyBorder="1">
      <alignment vertical="center"/>
    </xf>
    <xf numFmtId="0" fontId="66" fillId="0" borderId="0" xfId="10" applyFont="1" applyAlignment="1">
      <alignment horizontal="left" vertical="center"/>
    </xf>
    <xf numFmtId="0" fontId="68" fillId="0" borderId="0" xfId="11" applyFont="1" applyAlignment="1">
      <alignment horizontal="center" vertical="center"/>
    </xf>
    <xf numFmtId="0" fontId="67" fillId="0" borderId="0" xfId="11" applyAlignment="1">
      <alignment wrapText="1"/>
    </xf>
    <xf numFmtId="0" fontId="67" fillId="0" borderId="0" xfId="11"/>
    <xf numFmtId="0" fontId="69" fillId="0" borderId="0" xfId="12" applyFont="1">
      <alignment vertical="center"/>
    </xf>
    <xf numFmtId="0" fontId="70" fillId="4" borderId="91" xfId="11" applyFont="1" applyFill="1" applyBorder="1" applyAlignment="1">
      <alignment horizontal="center" vertical="center" wrapText="1"/>
    </xf>
    <xf numFmtId="0" fontId="70" fillId="4" borderId="81" xfId="11" applyFont="1" applyFill="1" applyBorder="1" applyAlignment="1">
      <alignment horizontal="center" vertical="center" wrapText="1"/>
    </xf>
    <xf numFmtId="0" fontId="70" fillId="4" borderId="155" xfId="11" applyFont="1" applyFill="1" applyBorder="1" applyAlignment="1">
      <alignment horizontal="center" vertical="center" wrapText="1"/>
    </xf>
    <xf numFmtId="0" fontId="51" fillId="4" borderId="156" xfId="11" applyFont="1" applyFill="1" applyBorder="1" applyAlignment="1">
      <alignment horizontal="center" vertical="center" wrapText="1"/>
    </xf>
    <xf numFmtId="0" fontId="71" fillId="4" borderId="92" xfId="11" applyFont="1" applyFill="1" applyBorder="1" applyAlignment="1">
      <alignment horizontal="center" vertical="center" wrapText="1"/>
    </xf>
    <xf numFmtId="0" fontId="70" fillId="0" borderId="110" xfId="11" applyFont="1" applyBorder="1" applyAlignment="1">
      <alignment horizontal="left" vertical="center" wrapText="1"/>
    </xf>
    <xf numFmtId="0" fontId="70" fillId="0" borderId="157" xfId="11" applyFont="1" applyBorder="1" applyAlignment="1">
      <alignment horizontal="left" vertical="center" wrapText="1"/>
    </xf>
    <xf numFmtId="0" fontId="70" fillId="0" borderId="123" xfId="11" applyFont="1" applyBorder="1" applyAlignment="1">
      <alignment horizontal="center" vertical="center" wrapText="1"/>
    </xf>
    <xf numFmtId="0" fontId="70" fillId="0" borderId="158" xfId="11" applyFont="1" applyBorder="1" applyAlignment="1">
      <alignment horizontal="left" vertical="center" wrapText="1"/>
    </xf>
    <xf numFmtId="0" fontId="70" fillId="0" borderId="159" xfId="11" applyFont="1" applyBorder="1" applyAlignment="1">
      <alignment horizontal="left" vertical="center" wrapText="1"/>
    </xf>
    <xf numFmtId="0" fontId="70" fillId="0" borderId="160" xfId="11" applyFont="1" applyBorder="1" applyAlignment="1">
      <alignment horizontal="center" vertical="center" wrapText="1"/>
    </xf>
    <xf numFmtId="0" fontId="70" fillId="0" borderId="36" xfId="11" applyFont="1" applyBorder="1" applyAlignment="1">
      <alignment horizontal="left" vertical="center" wrapText="1"/>
    </xf>
    <xf numFmtId="0" fontId="70" fillId="0" borderId="161" xfId="11" applyFont="1" applyBorder="1" applyAlignment="1">
      <alignment horizontal="left" vertical="center" wrapText="1"/>
    </xf>
    <xf numFmtId="0" fontId="70" fillId="0" borderId="53" xfId="11" applyFont="1" applyBorder="1" applyAlignment="1">
      <alignment horizontal="center" vertical="center" wrapText="1"/>
    </xf>
    <xf numFmtId="0" fontId="70" fillId="0" borderId="43" xfId="11" applyFont="1" applyBorder="1" applyAlignment="1">
      <alignment horizontal="left" vertical="center" wrapText="1"/>
    </xf>
    <xf numFmtId="0" fontId="70" fillId="0" borderId="162" xfId="11" applyFont="1" applyBorder="1" applyAlignment="1">
      <alignment horizontal="left" vertical="center" wrapText="1"/>
    </xf>
    <xf numFmtId="0" fontId="70" fillId="0" borderId="45" xfId="11" applyFont="1" applyBorder="1" applyAlignment="1">
      <alignment horizontal="center" vertical="center" wrapText="1"/>
    </xf>
    <xf numFmtId="0" fontId="70" fillId="0" borderId="163" xfId="11" applyFont="1" applyBorder="1" applyAlignment="1">
      <alignment horizontal="left" vertical="center" wrapText="1"/>
    </xf>
    <xf numFmtId="0" fontId="70" fillId="0" borderId="164" xfId="11" applyFont="1" applyBorder="1" applyAlignment="1">
      <alignment horizontal="left" vertical="center" wrapText="1"/>
    </xf>
    <xf numFmtId="0" fontId="70" fillId="0" borderId="165" xfId="11" applyFont="1" applyBorder="1" applyAlignment="1">
      <alignment horizontal="center" vertical="center" wrapText="1"/>
    </xf>
    <xf numFmtId="0" fontId="70" fillId="0" borderId="0" xfId="11" applyFont="1" applyAlignment="1">
      <alignment horizontal="center" vertical="center"/>
    </xf>
    <xf numFmtId="0" fontId="70" fillId="0" borderId="0" xfId="11" applyFont="1" applyAlignment="1">
      <alignment horizontal="left" vertical="center" wrapText="1"/>
    </xf>
    <xf numFmtId="0" fontId="72" fillId="0" borderId="0" xfId="11" applyFont="1" applyAlignment="1">
      <alignment horizontal="left" vertical="center" wrapText="1"/>
    </xf>
    <xf numFmtId="0" fontId="73" fillId="0" borderId="0" xfId="11" applyFont="1"/>
    <xf numFmtId="0" fontId="74" fillId="0" borderId="0" xfId="11" applyFont="1"/>
    <xf numFmtId="0" fontId="75" fillId="0" borderId="0" xfId="11" applyFont="1" applyAlignment="1">
      <alignment horizontal="left"/>
    </xf>
    <xf numFmtId="0" fontId="75" fillId="0" borderId="0" xfId="11" applyFont="1"/>
    <xf numFmtId="183" fontId="24" fillId="0" borderId="117" xfId="0" applyNumberFormat="1" applyFont="1" applyBorder="1">
      <alignment vertical="center"/>
    </xf>
    <xf numFmtId="183" fontId="24" fillId="0" borderId="19" xfId="0" applyNumberFormat="1" applyFont="1" applyBorder="1">
      <alignment vertical="center"/>
    </xf>
    <xf numFmtId="183" fontId="24" fillId="0" borderId="107" xfId="0" applyNumberFormat="1" applyFont="1" applyBorder="1">
      <alignment vertical="center"/>
    </xf>
    <xf numFmtId="183" fontId="24" fillId="0" borderId="109" xfId="0" applyNumberFormat="1" applyFont="1" applyBorder="1">
      <alignment vertical="center"/>
    </xf>
    <xf numFmtId="183" fontId="24" fillId="0" borderId="123" xfId="0" applyNumberFormat="1" applyFont="1" applyBorder="1">
      <alignment vertical="center"/>
    </xf>
    <xf numFmtId="183" fontId="24" fillId="0" borderId="4" xfId="0" applyNumberFormat="1" applyFont="1" applyBorder="1">
      <alignment vertical="center"/>
    </xf>
    <xf numFmtId="183" fontId="24" fillId="0" borderId="51" xfId="0" applyNumberFormat="1" applyFont="1" applyBorder="1">
      <alignment vertical="center"/>
    </xf>
    <xf numFmtId="183" fontId="24" fillId="0" borderId="125" xfId="0" applyNumberFormat="1" applyFont="1" applyBorder="1">
      <alignment vertical="center"/>
    </xf>
    <xf numFmtId="183" fontId="24" fillId="0" borderId="126" xfId="0" applyNumberFormat="1" applyFont="1" applyBorder="1">
      <alignment vertical="center"/>
    </xf>
    <xf numFmtId="183" fontId="24" fillId="0" borderId="81" xfId="0" applyNumberFormat="1" applyFont="1" applyBorder="1">
      <alignment vertical="center"/>
    </xf>
    <xf numFmtId="183" fontId="24" fillId="0" borderId="92" xfId="0" applyNumberFormat="1" applyFont="1" applyBorder="1">
      <alignment vertical="center"/>
    </xf>
    <xf numFmtId="0" fontId="32" fillId="0" borderId="0" xfId="12" applyFont="1" applyAlignment="1">
      <alignment vertical="top"/>
    </xf>
    <xf numFmtId="0" fontId="33" fillId="0" borderId="0" xfId="12" applyFont="1" applyAlignment="1">
      <alignment vertical="top" wrapText="1"/>
    </xf>
    <xf numFmtId="0" fontId="33" fillId="0" borderId="0" xfId="12" applyFont="1" applyAlignment="1">
      <alignment horizontal="center" vertical="center"/>
    </xf>
    <xf numFmtId="0" fontId="34" fillId="0" borderId="0" xfId="12" applyFont="1" applyAlignment="1">
      <alignment horizontal="center" vertical="center"/>
    </xf>
    <xf numFmtId="0" fontId="33" fillId="0" borderId="0" xfId="12" applyFont="1">
      <alignment vertical="center"/>
    </xf>
    <xf numFmtId="0" fontId="34" fillId="0" borderId="4" xfId="12" applyFont="1" applyBorder="1" applyAlignment="1">
      <alignment horizontal="center" vertical="center"/>
    </xf>
    <xf numFmtId="0" fontId="33" fillId="0" borderId="0" xfId="12" applyFont="1" applyAlignment="1">
      <alignment vertical="top"/>
    </xf>
    <xf numFmtId="0" fontId="34" fillId="0" borderId="0" xfId="12" applyFont="1">
      <alignment vertical="center"/>
    </xf>
    <xf numFmtId="0" fontId="33" fillId="0" borderId="31" xfId="12" applyFont="1" applyBorder="1">
      <alignment vertical="center"/>
    </xf>
    <xf numFmtId="0" fontId="33" fillId="0" borderId="13" xfId="12" applyFont="1" applyBorder="1">
      <alignment vertical="center"/>
    </xf>
    <xf numFmtId="0" fontId="33" fillId="0" borderId="12" xfId="12" applyFont="1" applyBorder="1">
      <alignment vertical="center"/>
    </xf>
    <xf numFmtId="0" fontId="33" fillId="0" borderId="34" xfId="12" applyFont="1" applyBorder="1" applyAlignment="1">
      <alignment horizontal="center" vertical="center" wrapText="1"/>
    </xf>
    <xf numFmtId="0" fontId="33" fillId="0" borderId="4" xfId="12" applyFont="1" applyBorder="1" applyAlignment="1">
      <alignment horizontal="center" vertical="center" wrapText="1"/>
    </xf>
    <xf numFmtId="0" fontId="34" fillId="0" borderId="19" xfId="12" applyFont="1" applyBorder="1" applyAlignment="1">
      <alignment horizontal="center" vertical="center"/>
    </xf>
    <xf numFmtId="0" fontId="33" fillId="0" borderId="19" xfId="12" applyFont="1" applyBorder="1" applyAlignment="1">
      <alignment horizontal="center" vertical="center"/>
    </xf>
    <xf numFmtId="0" fontId="36" fillId="0" borderId="111" xfId="12" applyFont="1" applyBorder="1">
      <alignment vertical="center"/>
    </xf>
    <xf numFmtId="178" fontId="33" fillId="0" borderId="74" xfId="12" applyNumberFormat="1" applyFont="1" applyBorder="1">
      <alignment vertical="center"/>
    </xf>
    <xf numFmtId="179" fontId="33" fillId="6" borderId="74" xfId="12" applyNumberFormat="1" applyFont="1" applyFill="1" applyBorder="1">
      <alignment vertical="center"/>
    </xf>
    <xf numFmtId="180" fontId="33" fillId="0" borderId="74" xfId="12" applyNumberFormat="1" applyFont="1" applyBorder="1">
      <alignment vertical="center"/>
    </xf>
    <xf numFmtId="0" fontId="36" fillId="0" borderId="113" xfId="12" applyFont="1" applyBorder="1" applyAlignment="1">
      <alignment horizontal="left" vertical="center"/>
    </xf>
    <xf numFmtId="178" fontId="33" fillId="0" borderId="114" xfId="12" applyNumberFormat="1" applyFont="1" applyBorder="1">
      <alignment vertical="center"/>
    </xf>
    <xf numFmtId="179" fontId="33" fillId="6" borderId="114" xfId="12" applyNumberFormat="1" applyFont="1" applyFill="1" applyBorder="1">
      <alignment vertical="center"/>
    </xf>
    <xf numFmtId="180" fontId="33" fillId="0" borderId="114" xfId="12" applyNumberFormat="1" applyFont="1" applyBorder="1">
      <alignment vertical="center"/>
    </xf>
    <xf numFmtId="0" fontId="34" fillId="0" borderId="20" xfId="12" applyFont="1" applyBorder="1" applyAlignment="1">
      <alignment horizontal="center" vertical="center"/>
    </xf>
    <xf numFmtId="0" fontId="33" fillId="0" borderId="20" xfId="12" applyFont="1" applyBorder="1" applyAlignment="1">
      <alignment horizontal="center" vertical="center"/>
    </xf>
    <xf numFmtId="0" fontId="36" fillId="0" borderId="115" xfId="12" applyFont="1" applyBorder="1" applyAlignment="1">
      <alignment horizontal="left" vertical="center"/>
    </xf>
    <xf numFmtId="178" fontId="33" fillId="0" borderId="75" xfId="12" applyNumberFormat="1" applyFont="1" applyBorder="1">
      <alignment vertical="center"/>
    </xf>
    <xf numFmtId="179" fontId="33" fillId="6" borderId="75" xfId="12" applyNumberFormat="1" applyFont="1" applyFill="1" applyBorder="1">
      <alignment vertical="center"/>
    </xf>
    <xf numFmtId="180" fontId="33" fillId="0" borderId="75" xfId="12" applyNumberFormat="1" applyFont="1" applyBorder="1">
      <alignment vertical="center"/>
    </xf>
    <xf numFmtId="0" fontId="33" fillId="0" borderId="4" xfId="12" applyFont="1" applyBorder="1" applyAlignment="1">
      <alignment horizontal="center" vertical="center"/>
    </xf>
    <xf numFmtId="0" fontId="33" fillId="0" borderId="18" xfId="12" applyFont="1" applyBorder="1" applyAlignment="1">
      <alignment horizontal="left" vertical="center" wrapText="1"/>
    </xf>
    <xf numFmtId="178" fontId="33" fillId="0" borderId="4" xfId="12" applyNumberFormat="1" applyFont="1" applyBorder="1" applyAlignment="1">
      <alignment horizontal="center" vertical="center"/>
    </xf>
    <xf numFmtId="179" fontId="33" fillId="7" borderId="4" xfId="12" applyNumberFormat="1" applyFont="1" applyFill="1" applyBorder="1">
      <alignment vertical="center"/>
    </xf>
    <xf numFmtId="179" fontId="33" fillId="5" borderId="4" xfId="12" applyNumberFormat="1" applyFont="1" applyFill="1" applyBorder="1">
      <alignment vertical="center"/>
    </xf>
    <xf numFmtId="0" fontId="33" fillId="0" borderId="4" xfId="12" applyFont="1" applyBorder="1" applyAlignment="1">
      <alignment vertical="center" wrapText="1"/>
    </xf>
    <xf numFmtId="0" fontId="33" fillId="0" borderId="18" xfId="12" applyFont="1" applyBorder="1" applyAlignment="1">
      <alignment horizontal="center" vertical="center"/>
    </xf>
    <xf numFmtId="0" fontId="34" fillId="0" borderId="34" xfId="12" applyFont="1" applyBorder="1" applyAlignment="1">
      <alignment horizontal="center" vertical="center"/>
    </xf>
    <xf numFmtId="0" fontId="33" fillId="0" borderId="34" xfId="12" applyFont="1" applyBorder="1" applyAlignment="1">
      <alignment horizontal="center" vertical="center"/>
    </xf>
    <xf numFmtId="0" fontId="77" fillId="0" borderId="4" xfId="12" applyFont="1" applyBorder="1" applyAlignment="1">
      <alignment horizontal="center" vertical="center"/>
    </xf>
    <xf numFmtId="0" fontId="36" fillId="0" borderId="4" xfId="12" applyFont="1" applyBorder="1" applyAlignment="1">
      <alignment horizontal="center" vertical="center"/>
    </xf>
    <xf numFmtId="0" fontId="36" fillId="0" borderId="18" xfId="12" applyFont="1" applyBorder="1" applyAlignment="1">
      <alignment vertical="center" wrapText="1"/>
    </xf>
    <xf numFmtId="0" fontId="36" fillId="0" borderId="13" xfId="12" applyFont="1" applyBorder="1" applyAlignment="1">
      <alignment vertical="center" wrapText="1"/>
    </xf>
    <xf numFmtId="0" fontId="36" fillId="0" borderId="12" xfId="12" applyFont="1" applyBorder="1" applyAlignment="1">
      <alignment vertical="center" wrapText="1"/>
    </xf>
    <xf numFmtId="0" fontId="37" fillId="0" borderId="0" xfId="12" applyFont="1" applyAlignment="1">
      <alignment vertical="top"/>
    </xf>
    <xf numFmtId="0" fontId="33" fillId="0" borderId="0" xfId="12" applyFont="1" applyAlignment="1">
      <alignment vertical="center" wrapText="1"/>
    </xf>
    <xf numFmtId="0" fontId="38" fillId="0" borderId="0" xfId="12" applyFont="1" applyAlignment="1">
      <alignment vertical="top"/>
    </xf>
    <xf numFmtId="0" fontId="38" fillId="0" borderId="0" xfId="12" applyFont="1" applyAlignment="1">
      <alignment vertical="top" wrapText="1"/>
    </xf>
    <xf numFmtId="0" fontId="38" fillId="0" borderId="0" xfId="12" applyFont="1" applyAlignment="1">
      <alignment horizontal="center" vertical="center"/>
    </xf>
    <xf numFmtId="0" fontId="39" fillId="0" borderId="0" xfId="12" applyFont="1" applyAlignment="1">
      <alignment horizontal="center" vertical="center"/>
    </xf>
    <xf numFmtId="0" fontId="38" fillId="0" borderId="0" xfId="12" applyFont="1" applyAlignment="1">
      <alignment vertical="center" wrapText="1"/>
    </xf>
    <xf numFmtId="0" fontId="38" fillId="0" borderId="0" xfId="12" applyFont="1">
      <alignment vertical="center"/>
    </xf>
    <xf numFmtId="0" fontId="39" fillId="0" borderId="0" xfId="12" applyFont="1" applyAlignment="1">
      <alignment horizontal="center" vertical="top"/>
    </xf>
    <xf numFmtId="0" fontId="39" fillId="0" borderId="0" xfId="12" applyFont="1" applyAlignment="1">
      <alignment vertical="top" wrapText="1"/>
    </xf>
    <xf numFmtId="0" fontId="39" fillId="0" borderId="0" xfId="12" applyFont="1" applyAlignment="1">
      <alignment vertical="top"/>
    </xf>
    <xf numFmtId="0" fontId="40" fillId="0" borderId="0" xfId="12" applyFont="1" applyAlignment="1">
      <alignment vertical="top"/>
    </xf>
    <xf numFmtId="0" fontId="40" fillId="0" borderId="0" xfId="12" applyFont="1" applyAlignment="1">
      <alignment vertical="top" wrapText="1"/>
    </xf>
    <xf numFmtId="0" fontId="40" fillId="0" borderId="0" xfId="12" applyFont="1" applyAlignment="1">
      <alignment horizontal="left" vertical="top"/>
    </xf>
    <xf numFmtId="0" fontId="40" fillId="0" borderId="0" xfId="12" applyFont="1" applyAlignment="1">
      <alignment horizontal="center" vertical="top"/>
    </xf>
    <xf numFmtId="0" fontId="39" fillId="0" borderId="0" xfId="12" applyFont="1">
      <alignment vertical="center"/>
    </xf>
    <xf numFmtId="0" fontId="40" fillId="0" borderId="0" xfId="12" applyFont="1">
      <alignment vertical="center"/>
    </xf>
    <xf numFmtId="0" fontId="40" fillId="0" borderId="0" xfId="12" quotePrefix="1" applyFont="1" applyAlignment="1">
      <alignment vertical="top" wrapText="1"/>
    </xf>
    <xf numFmtId="0" fontId="40" fillId="0" borderId="0" xfId="12" applyFont="1" applyAlignment="1">
      <alignment horizontal="right" vertical="top" wrapText="1"/>
    </xf>
    <xf numFmtId="0" fontId="40" fillId="0" borderId="4" xfId="12" applyFont="1" applyBorder="1" applyAlignment="1">
      <alignment vertical="top" wrapText="1"/>
    </xf>
    <xf numFmtId="0" fontId="40" fillId="0" borderId="4" xfId="12" applyFont="1" applyBorder="1" applyAlignment="1">
      <alignment horizontal="center" vertical="top" wrapText="1"/>
    </xf>
    <xf numFmtId="0" fontId="41" fillId="0" borderId="4" xfId="12" applyFont="1" applyBorder="1" applyAlignment="1">
      <alignment horizontal="center" vertical="top" wrapText="1"/>
    </xf>
    <xf numFmtId="0" fontId="40" fillId="0" borderId="0" xfId="12" applyFont="1" applyAlignment="1">
      <alignment horizontal="left" vertical="center" indent="1"/>
    </xf>
    <xf numFmtId="0" fontId="40" fillId="0" borderId="0" xfId="12" quotePrefix="1" applyFont="1" applyAlignment="1">
      <alignment vertical="top"/>
    </xf>
    <xf numFmtId="0" fontId="40" fillId="0" borderId="0" xfId="12" applyFont="1" applyAlignment="1">
      <alignment horizontal="center" vertical="center"/>
    </xf>
    <xf numFmtId="0" fontId="74" fillId="0" borderId="0" xfId="11" applyFont="1" applyAlignment="1">
      <alignment wrapText="1"/>
    </xf>
    <xf numFmtId="0" fontId="81" fillId="0" borderId="0" xfId="13" applyFont="1" applyAlignment="1">
      <alignment horizontal="centerContinuous" vertical="top"/>
    </xf>
    <xf numFmtId="0" fontId="82" fillId="0" borderId="0" xfId="13" applyFont="1" applyAlignment="1">
      <alignment horizontal="centerContinuous" vertical="center"/>
    </xf>
    <xf numFmtId="0" fontId="82" fillId="0" borderId="0" xfId="13" applyFont="1">
      <alignment vertical="center"/>
    </xf>
    <xf numFmtId="0" fontId="82" fillId="0" borderId="166" xfId="13" applyFont="1" applyBorder="1">
      <alignment vertical="center"/>
    </xf>
    <xf numFmtId="0" fontId="82" fillId="0" borderId="166" xfId="13" applyFont="1" applyBorder="1" applyAlignment="1">
      <alignment horizontal="left" vertical="center"/>
    </xf>
    <xf numFmtId="0" fontId="82" fillId="0" borderId="0" xfId="13" applyFont="1" applyAlignment="1">
      <alignment horizontal="left" vertical="center"/>
    </xf>
    <xf numFmtId="0" fontId="82" fillId="0" borderId="166" xfId="13" applyFont="1" applyBorder="1" applyAlignment="1">
      <alignment horizontal="center" vertical="center" shrinkToFit="1"/>
    </xf>
    <xf numFmtId="0" fontId="83" fillId="0" borderId="0" xfId="13" applyFont="1">
      <alignment vertical="center"/>
    </xf>
    <xf numFmtId="0" fontId="66" fillId="0" borderId="0" xfId="10" applyFont="1" applyFill="1" applyAlignment="1">
      <alignment horizontal="left" vertical="center"/>
    </xf>
    <xf numFmtId="0" fontId="70" fillId="0" borderId="91" xfId="11" applyFont="1" applyBorder="1" applyAlignment="1">
      <alignment horizontal="center" vertical="center" wrapText="1"/>
    </xf>
    <xf numFmtId="0" fontId="70" fillId="0" borderId="81" xfId="11" applyFont="1" applyBorder="1" applyAlignment="1">
      <alignment horizontal="center" vertical="center" wrapText="1"/>
    </xf>
    <xf numFmtId="0" fontId="84" fillId="0" borderId="155" xfId="11" applyFont="1" applyBorder="1" applyAlignment="1">
      <alignment horizontal="center" vertical="center" wrapText="1"/>
    </xf>
    <xf numFmtId="0" fontId="70" fillId="0" borderId="155" xfId="11" applyFont="1" applyBorder="1" applyAlignment="1">
      <alignment horizontal="center" vertical="center" wrapText="1"/>
    </xf>
    <xf numFmtId="0" fontId="51" fillId="0" borderId="178" xfId="11" applyFont="1" applyBorder="1" applyAlignment="1">
      <alignment horizontal="center" vertical="center" wrapText="1"/>
    </xf>
    <xf numFmtId="0" fontId="70" fillId="0" borderId="78" xfId="11" applyFont="1" applyBorder="1" applyAlignment="1">
      <alignment horizontal="left" vertical="center" wrapText="1"/>
    </xf>
    <xf numFmtId="0" fontId="70" fillId="0" borderId="179" xfId="11" applyFont="1" applyBorder="1" applyAlignment="1">
      <alignment horizontal="left" vertical="center" wrapText="1"/>
    </xf>
    <xf numFmtId="0" fontId="70" fillId="0" borderId="180" xfId="11" applyFont="1" applyBorder="1" applyAlignment="1">
      <alignment horizontal="left" vertical="center" wrapText="1"/>
    </xf>
    <xf numFmtId="0" fontId="70" fillId="0" borderId="34" xfId="11" applyFont="1" applyBorder="1" applyAlignment="1">
      <alignment horizontal="center" vertical="center" wrapText="1"/>
    </xf>
    <xf numFmtId="0" fontId="70" fillId="0" borderId="34" xfId="11" applyFont="1" applyBorder="1" applyAlignment="1">
      <alignment horizontal="left" vertical="center" wrapText="1"/>
    </xf>
    <xf numFmtId="0" fontId="84" fillId="0" borderId="36" xfId="11" applyFont="1" applyBorder="1" applyAlignment="1">
      <alignment horizontal="center" vertical="center" wrapText="1"/>
    </xf>
    <xf numFmtId="0" fontId="70" fillId="0" borderId="111" xfId="11" applyFont="1" applyBorder="1" applyAlignment="1">
      <alignment horizontal="left" vertical="center" wrapText="1"/>
    </xf>
    <xf numFmtId="0" fontId="70" fillId="0" borderId="181" xfId="11" applyFont="1" applyBorder="1" applyAlignment="1">
      <alignment horizontal="left" vertical="center" wrapText="1"/>
    </xf>
    <xf numFmtId="0" fontId="70" fillId="0" borderId="113" xfId="11" applyFont="1" applyBorder="1" applyAlignment="1">
      <alignment horizontal="left" vertical="center" wrapText="1"/>
    </xf>
    <xf numFmtId="0" fontId="70" fillId="0" borderId="182" xfId="11" applyFont="1" applyBorder="1" applyAlignment="1">
      <alignment horizontal="left" vertical="center" wrapText="1"/>
    </xf>
    <xf numFmtId="0" fontId="70" fillId="0" borderId="183" xfId="11" applyFont="1" applyBorder="1" applyAlignment="1">
      <alignment horizontal="left" vertical="center" wrapText="1"/>
    </xf>
    <xf numFmtId="0" fontId="70" fillId="0" borderId="184" xfId="11" applyFont="1" applyBorder="1" applyAlignment="1">
      <alignment horizontal="left" vertical="center" wrapText="1"/>
    </xf>
    <xf numFmtId="0" fontId="70" fillId="0" borderId="118" xfId="11" applyFont="1" applyBorder="1" applyAlignment="1">
      <alignment horizontal="left" vertical="center" wrapText="1"/>
    </xf>
    <xf numFmtId="0" fontId="70" fillId="0" borderId="80" xfId="11" applyFont="1" applyBorder="1" applyAlignment="1">
      <alignment horizontal="left" vertical="center" wrapText="1"/>
    </xf>
    <xf numFmtId="0" fontId="70" fillId="0" borderId="79" xfId="11" applyFont="1" applyBorder="1" applyAlignment="1">
      <alignment horizontal="left" vertical="center" wrapText="1"/>
    </xf>
    <xf numFmtId="0" fontId="70" fillId="0" borderId="115" xfId="11" applyFont="1" applyBorder="1" applyAlignment="1">
      <alignment horizontal="left" vertical="center" wrapText="1"/>
    </xf>
    <xf numFmtId="0" fontId="70" fillId="0" borderId="185" xfId="11" applyFont="1" applyBorder="1" applyAlignment="1">
      <alignment horizontal="left" vertical="center" wrapText="1"/>
    </xf>
    <xf numFmtId="0" fontId="70" fillId="0" borderId="186" xfId="11" applyFont="1" applyBorder="1" applyAlignment="1">
      <alignment horizontal="left" vertical="center" wrapText="1"/>
    </xf>
    <xf numFmtId="0" fontId="85" fillId="0" borderId="0" xfId="0" applyFont="1">
      <alignment vertical="center"/>
    </xf>
    <xf numFmtId="0" fontId="83" fillId="0" borderId="187" xfId="0" applyFont="1" applyBorder="1" applyAlignment="1">
      <alignment horizontal="center" vertical="center" wrapText="1"/>
    </xf>
    <xf numFmtId="0" fontId="83" fillId="0" borderId="187" xfId="0" applyFont="1" applyBorder="1" applyAlignment="1">
      <alignment horizontal="center" vertical="center" shrinkToFit="1"/>
    </xf>
    <xf numFmtId="0" fontId="83" fillId="0" borderId="187" xfId="0" applyFont="1" applyBorder="1" applyAlignment="1">
      <alignment horizontal="left" vertical="center"/>
    </xf>
    <xf numFmtId="0" fontId="22" fillId="0" borderId="12" xfId="0" applyFont="1" applyBorder="1" applyAlignment="1">
      <alignment vertical="center" wrapText="1"/>
    </xf>
    <xf numFmtId="0" fontId="22" fillId="0" borderId="31" xfId="0" applyFont="1" applyBorder="1" applyAlignment="1">
      <alignment horizontal="left" vertical="center" wrapText="1"/>
    </xf>
    <xf numFmtId="0" fontId="22" fillId="0" borderId="20" xfId="0" applyFont="1" applyBorder="1" applyAlignment="1">
      <alignment vertical="top" wrapText="1"/>
    </xf>
    <xf numFmtId="185" fontId="43" fillId="0" borderId="4" xfId="0" applyNumberFormat="1" applyFont="1" applyBorder="1" applyAlignment="1">
      <alignment horizontal="left" vertical="center"/>
    </xf>
    <xf numFmtId="0" fontId="51" fillId="0" borderId="188" xfId="3" applyFont="1" applyBorder="1" applyAlignment="1">
      <alignment horizontal="center" vertical="center"/>
    </xf>
    <xf numFmtId="0" fontId="87" fillId="0" borderId="4" xfId="3" applyFont="1" applyBorder="1">
      <alignment vertical="center"/>
    </xf>
    <xf numFmtId="0" fontId="48" fillId="0" borderId="4" xfId="3" applyFont="1" applyBorder="1">
      <alignment vertical="center"/>
    </xf>
    <xf numFmtId="0" fontId="48" fillId="0" borderId="18" xfId="3" applyFont="1" applyBorder="1" applyAlignment="1">
      <alignment horizontal="center" vertical="center"/>
    </xf>
    <xf numFmtId="0" fontId="48" fillId="0" borderId="13" xfId="3" applyFont="1" applyBorder="1" applyAlignment="1">
      <alignment horizontal="center" vertical="center"/>
    </xf>
    <xf numFmtId="0" fontId="48" fillId="0" borderId="12" xfId="3" applyFont="1" applyBorder="1" applyAlignment="1">
      <alignment horizontal="center" vertical="center"/>
    </xf>
    <xf numFmtId="0" fontId="48" fillId="0" borderId="4" xfId="3" applyFont="1" applyBorder="1" applyAlignment="1">
      <alignment horizontal="left" vertical="center"/>
    </xf>
    <xf numFmtId="0" fontId="50" fillId="0" borderId="4" xfId="3" applyFont="1" applyBorder="1" applyAlignment="1">
      <alignment horizontal="center" vertical="center" shrinkToFit="1"/>
    </xf>
    <xf numFmtId="0" fontId="48" fillId="0" borderId="4" xfId="3" applyFont="1" applyBorder="1" applyAlignment="1">
      <alignment horizontal="center" vertical="center"/>
    </xf>
    <xf numFmtId="0" fontId="71" fillId="0" borderId="4" xfId="3" applyFont="1" applyBorder="1">
      <alignment vertical="center"/>
    </xf>
    <xf numFmtId="0" fontId="48" fillId="0" borderId="4" xfId="3" applyFont="1" applyBorder="1" applyAlignment="1">
      <alignment vertical="center" wrapText="1"/>
    </xf>
    <xf numFmtId="0" fontId="48" fillId="0" borderId="18" xfId="3" applyFont="1" applyBorder="1" applyAlignment="1">
      <alignment horizontal="left" vertical="center"/>
    </xf>
    <xf numFmtId="0" fontId="48" fillId="0" borderId="13" xfId="3" applyFont="1" applyBorder="1" applyAlignment="1">
      <alignment horizontal="left" vertical="center"/>
    </xf>
    <xf numFmtId="0" fontId="48" fillId="0" borderId="12" xfId="3" applyFont="1" applyBorder="1" applyAlignment="1">
      <alignment horizontal="left" vertical="center"/>
    </xf>
    <xf numFmtId="0" fontId="71" fillId="0" borderId="4" xfId="3" applyFont="1" applyBorder="1" applyAlignment="1">
      <alignment vertical="center" wrapText="1"/>
    </xf>
    <xf numFmtId="49" fontId="51" fillId="0" borderId="0" xfId="3" applyNumberFormat="1" applyFont="1" applyAlignment="1">
      <alignment horizontal="center" vertical="center"/>
    </xf>
    <xf numFmtId="0" fontId="51" fillId="0" borderId="25" xfId="3" applyFont="1" applyBorder="1" applyAlignment="1">
      <alignment horizontal="left" vertical="center"/>
    </xf>
    <xf numFmtId="0" fontId="21" fillId="3" borderId="36" xfId="2" applyFont="1" applyFill="1" applyBorder="1" applyAlignment="1">
      <alignment horizontal="center" vertical="center"/>
    </xf>
    <xf numFmtId="0" fontId="21" fillId="3" borderId="76" xfId="2" applyFont="1" applyFill="1" applyBorder="1" applyAlignment="1">
      <alignment horizontal="center" vertical="center"/>
    </xf>
    <xf numFmtId="0" fontId="21" fillId="3" borderId="27" xfId="2" applyFont="1" applyFill="1" applyBorder="1" applyAlignment="1">
      <alignment horizontal="center" vertical="center"/>
    </xf>
    <xf numFmtId="0" fontId="21" fillId="3" borderId="132" xfId="2" applyFont="1" applyFill="1" applyBorder="1" applyAlignment="1">
      <alignment horizontal="center" vertical="center"/>
    </xf>
    <xf numFmtId="0" fontId="21" fillId="3" borderId="77" xfId="2" applyFont="1" applyFill="1" applyBorder="1" applyAlignment="1">
      <alignment horizontal="center" vertical="center"/>
    </xf>
    <xf numFmtId="0" fontId="21" fillId="3" borderId="129" xfId="2" applyFont="1" applyFill="1" applyBorder="1" applyAlignment="1">
      <alignment horizontal="center" vertical="center"/>
    </xf>
    <xf numFmtId="0" fontId="18" fillId="0" borderId="18" xfId="3" applyFont="1" applyBorder="1" applyAlignment="1">
      <alignment horizontal="left" vertical="center"/>
    </xf>
    <xf numFmtId="0" fontId="18" fillId="0" borderId="13" xfId="3" applyFont="1" applyBorder="1" applyAlignment="1">
      <alignment horizontal="left" vertical="center"/>
    </xf>
    <xf numFmtId="0" fontId="18" fillId="0" borderId="12" xfId="3" applyFont="1" applyBorder="1" applyAlignment="1">
      <alignment horizontal="left" vertical="center"/>
    </xf>
    <xf numFmtId="0" fontId="52" fillId="0" borderId="127" xfId="3" applyFont="1" applyBorder="1" applyAlignment="1">
      <alignment horizontal="left" vertical="center" wrapText="1"/>
    </xf>
    <xf numFmtId="0" fontId="52" fillId="0" borderId="150" xfId="3" applyFont="1" applyBorder="1" applyAlignment="1">
      <alignment horizontal="left" vertical="center" wrapText="1"/>
    </xf>
    <xf numFmtId="0" fontId="52" fillId="0" borderId="106" xfId="3" applyFont="1" applyBorder="1" applyAlignment="1">
      <alignment horizontal="left" vertical="center" wrapText="1"/>
    </xf>
    <xf numFmtId="0" fontId="52" fillId="0" borderId="128" xfId="3" applyFont="1" applyBorder="1" applyAlignment="1">
      <alignment horizontal="left" vertical="center" wrapText="1"/>
    </xf>
    <xf numFmtId="0" fontId="52" fillId="0" borderId="100" xfId="3" applyFont="1" applyBorder="1" applyAlignment="1">
      <alignment horizontal="left" vertical="center" wrapText="1"/>
    </xf>
    <xf numFmtId="0" fontId="52" fillId="0" borderId="108" xfId="3" applyFont="1" applyBorder="1" applyAlignment="1">
      <alignment horizontal="left" vertical="center" wrapText="1"/>
    </xf>
    <xf numFmtId="0" fontId="80" fillId="0" borderId="0" xfId="2" applyFont="1" applyAlignment="1">
      <alignment horizontal="center" vertical="center"/>
    </xf>
    <xf numFmtId="0" fontId="18" fillId="0" borderId="18" xfId="3" applyFont="1" applyBorder="1" applyAlignment="1">
      <alignment horizontal="distributed" vertical="center"/>
    </xf>
    <xf numFmtId="0" fontId="18" fillId="0" borderId="12" xfId="3" applyFont="1" applyBorder="1" applyAlignment="1">
      <alignment horizontal="distributed" vertical="center"/>
    </xf>
    <xf numFmtId="0" fontId="52" fillId="0" borderId="34" xfId="3" applyFont="1" applyBorder="1" applyAlignment="1">
      <alignment vertical="center" wrapText="1"/>
    </xf>
    <xf numFmtId="0" fontId="52" fillId="0" borderId="20" xfId="3" applyFont="1" applyBorder="1" applyAlignment="1">
      <alignment vertical="center" wrapText="1"/>
    </xf>
    <xf numFmtId="0" fontId="21" fillId="3" borderId="149" xfId="2" applyFont="1" applyFill="1" applyBorder="1" applyAlignment="1">
      <alignment horizontal="center" vertical="center"/>
    </xf>
    <xf numFmtId="0" fontId="21" fillId="3" borderId="130" xfId="2" applyFont="1" applyFill="1" applyBorder="1" applyAlignment="1">
      <alignment horizontal="center" vertical="center"/>
    </xf>
    <xf numFmtId="0" fontId="21" fillId="3" borderId="131" xfId="2" applyFont="1" applyFill="1" applyBorder="1" applyAlignment="1">
      <alignment horizontal="center" vertical="center"/>
    </xf>
    <xf numFmtId="0" fontId="21" fillId="3" borderId="32" xfId="2" applyFont="1" applyFill="1" applyBorder="1" applyAlignment="1">
      <alignment horizontal="center" vertical="center"/>
    </xf>
    <xf numFmtId="0" fontId="21" fillId="3" borderId="25" xfId="2" applyFont="1" applyFill="1" applyBorder="1" applyAlignment="1">
      <alignment horizontal="center" vertical="center"/>
    </xf>
    <xf numFmtId="0" fontId="43" fillId="0" borderId="4" xfId="0" applyFont="1" applyBorder="1" applyAlignment="1">
      <alignment horizontal="left" vertical="center"/>
    </xf>
    <xf numFmtId="0" fontId="43" fillId="0" borderId="4" xfId="0" applyFont="1" applyBorder="1">
      <alignment vertical="center"/>
    </xf>
    <xf numFmtId="0" fontId="43" fillId="0" borderId="36" xfId="0" applyFont="1" applyBorder="1" applyAlignment="1">
      <alignment horizontal="center" vertical="center" wrapText="1"/>
    </xf>
    <xf numFmtId="0" fontId="43" fillId="0" borderId="32" xfId="0" applyFont="1" applyBorder="1" applyAlignment="1">
      <alignment horizontal="center" vertical="center"/>
    </xf>
    <xf numFmtId="0" fontId="43" fillId="0" borderId="31" xfId="0" applyFont="1" applyBorder="1" applyAlignment="1">
      <alignment horizontal="center" vertical="center"/>
    </xf>
    <xf numFmtId="0" fontId="43" fillId="0" borderId="110" xfId="0" applyFont="1" applyBorder="1" applyAlignment="1">
      <alignment horizontal="center" vertical="center"/>
    </xf>
    <xf numFmtId="0" fontId="43" fillId="0" borderId="0" xfId="0" applyFont="1" applyAlignment="1">
      <alignment horizontal="center" vertical="center"/>
    </xf>
    <xf numFmtId="0" fontId="43" fillId="0" borderId="105" xfId="0" applyFont="1" applyBorder="1" applyAlignment="1">
      <alignment horizontal="center" vertical="center"/>
    </xf>
    <xf numFmtId="0" fontId="43" fillId="0" borderId="27" xfId="0" applyFont="1" applyBorder="1" applyAlignment="1">
      <alignment horizontal="center" vertical="center"/>
    </xf>
    <xf numFmtId="0" fontId="43" fillId="0" borderId="25" xfId="0" applyFont="1" applyBorder="1" applyAlignment="1">
      <alignment horizontal="center" vertical="center"/>
    </xf>
    <xf numFmtId="0" fontId="43" fillId="0" borderId="23" xfId="0" applyFont="1" applyBorder="1" applyAlignment="1">
      <alignment horizontal="center" vertical="center"/>
    </xf>
    <xf numFmtId="0" fontId="25" fillId="0" borderId="0" xfId="0" applyFont="1" applyAlignment="1">
      <alignment horizontal="center" vertical="center"/>
    </xf>
    <xf numFmtId="0" fontId="22" fillId="0" borderId="4" xfId="0" applyFont="1" applyBorder="1">
      <alignment vertical="center"/>
    </xf>
    <xf numFmtId="0" fontId="22" fillId="0" borderId="4" xfId="0" applyFont="1" applyBorder="1" applyAlignment="1">
      <alignment horizontal="left" vertical="center"/>
    </xf>
    <xf numFmtId="0" fontId="22" fillId="0" borderId="4" xfId="0" applyFont="1" applyBorder="1" applyAlignment="1">
      <alignment horizontal="center" vertical="center"/>
    </xf>
    <xf numFmtId="0" fontId="22" fillId="0" borderId="0" xfId="0" applyFont="1" applyAlignment="1">
      <alignment horizontal="distributed" vertical="center"/>
    </xf>
    <xf numFmtId="0" fontId="22" fillId="0" borderId="18" xfId="0" applyFont="1" applyBorder="1">
      <alignment vertical="center"/>
    </xf>
    <xf numFmtId="0" fontId="22" fillId="0" borderId="13" xfId="0" applyFont="1" applyBorder="1">
      <alignment vertical="center"/>
    </xf>
    <xf numFmtId="0" fontId="22" fillId="0" borderId="0" xfId="0" applyFont="1" applyAlignment="1">
      <alignment horizontal="left"/>
    </xf>
    <xf numFmtId="0" fontId="22" fillId="0" borderId="18" xfId="0" applyFont="1" applyBorder="1" applyAlignment="1">
      <alignment horizontal="center" vertical="center"/>
    </xf>
    <xf numFmtId="0" fontId="22" fillId="0" borderId="13" xfId="0" applyFont="1" applyBorder="1" applyAlignment="1">
      <alignment horizontal="center" vertical="center"/>
    </xf>
    <xf numFmtId="0" fontId="22" fillId="0" borderId="12" xfId="0" applyFont="1" applyBorder="1" applyAlignment="1">
      <alignment horizontal="center" vertical="center"/>
    </xf>
    <xf numFmtId="0" fontId="22" fillId="0" borderId="98" xfId="0" applyFont="1" applyBorder="1" applyAlignment="1">
      <alignment horizontal="center" vertical="center"/>
    </xf>
    <xf numFmtId="0" fontId="22" fillId="0" borderId="95" xfId="0" applyFont="1" applyBorder="1" applyAlignment="1">
      <alignment horizontal="center" vertical="center"/>
    </xf>
    <xf numFmtId="0" fontId="22" fillId="0" borderId="99" xfId="0" applyFont="1" applyBorder="1" applyAlignment="1">
      <alignment horizontal="center" vertical="center"/>
    </xf>
    <xf numFmtId="0" fontId="22" fillId="0" borderId="100" xfId="0" applyFont="1" applyBorder="1" applyAlignment="1">
      <alignment horizontal="center" vertical="center"/>
    </xf>
    <xf numFmtId="0" fontId="22" fillId="0" borderId="96" xfId="0" applyFont="1" applyBorder="1" applyAlignment="1">
      <alignment horizontal="center" vertical="center"/>
    </xf>
    <xf numFmtId="0" fontId="22" fillId="0" borderId="97" xfId="0" applyFont="1" applyBorder="1" applyAlignment="1">
      <alignment horizontal="center" vertical="center"/>
    </xf>
    <xf numFmtId="0" fontId="22" fillId="0" borderId="93" xfId="0" applyFont="1" applyBorder="1" applyAlignment="1">
      <alignment horizontal="center" vertical="center"/>
    </xf>
    <xf numFmtId="0" fontId="22" fillId="0" borderId="94" xfId="0" applyFont="1" applyBorder="1" applyAlignment="1">
      <alignment horizontal="center" vertical="center"/>
    </xf>
    <xf numFmtId="0" fontId="22" fillId="0" borderId="36" xfId="0" applyFont="1" applyBorder="1" applyAlignment="1">
      <alignment horizontal="center" vertical="center"/>
    </xf>
    <xf numFmtId="0" fontId="22" fillId="0" borderId="32" xfId="0" applyFont="1" applyBorder="1" applyAlignment="1">
      <alignment horizontal="center" vertical="center"/>
    </xf>
    <xf numFmtId="0" fontId="22" fillId="0" borderId="31" xfId="0" applyFont="1" applyBorder="1" applyAlignment="1">
      <alignment horizontal="center" vertical="center"/>
    </xf>
    <xf numFmtId="0" fontId="22" fillId="0" borderId="27" xfId="0" applyFont="1" applyBorder="1" applyAlignment="1">
      <alignment horizontal="center" vertical="center"/>
    </xf>
    <xf numFmtId="0" fontId="22" fillId="0" borderId="25" xfId="0" applyFont="1" applyBorder="1" applyAlignment="1">
      <alignment horizontal="center" vertical="center"/>
    </xf>
    <xf numFmtId="0" fontId="22" fillId="0" borderId="23" xfId="0" applyFont="1" applyBorder="1" applyAlignment="1">
      <alignment horizontal="center" vertical="center"/>
    </xf>
    <xf numFmtId="0" fontId="22" fillId="0" borderId="12" xfId="0" applyFont="1" applyBorder="1">
      <alignment vertical="center"/>
    </xf>
    <xf numFmtId="0" fontId="24" fillId="0" borderId="32" xfId="0" applyFont="1" applyBorder="1">
      <alignment vertical="center"/>
    </xf>
    <xf numFmtId="0" fontId="22" fillId="0" borderId="56" xfId="0" applyFont="1" applyBorder="1" applyAlignment="1">
      <alignment horizontal="right" vertical="center"/>
    </xf>
    <xf numFmtId="0" fontId="22" fillId="0" borderId="13" xfId="0" applyFont="1" applyBorder="1" applyAlignment="1">
      <alignment horizontal="right" vertical="center"/>
    </xf>
    <xf numFmtId="0" fontId="22" fillId="0" borderId="56" xfId="0" applyFont="1" applyBorder="1">
      <alignment vertical="center"/>
    </xf>
    <xf numFmtId="0" fontId="40" fillId="0" borderId="0" xfId="12" applyFont="1" applyAlignment="1">
      <alignment vertical="top" wrapText="1"/>
    </xf>
    <xf numFmtId="0" fontId="40" fillId="0" borderId="0" xfId="12" applyFont="1">
      <alignment vertical="center"/>
    </xf>
    <xf numFmtId="0" fontId="40" fillId="0" borderId="0" xfId="12" applyFont="1" applyAlignment="1">
      <alignment vertical="top"/>
    </xf>
    <xf numFmtId="0" fontId="40" fillId="0" borderId="4" xfId="12" applyFont="1" applyBorder="1" applyAlignment="1">
      <alignment horizontal="center" vertical="top" wrapText="1"/>
    </xf>
    <xf numFmtId="0" fontId="40" fillId="0" borderId="0" xfId="12" applyFont="1" applyAlignment="1">
      <alignment vertical="center" wrapText="1"/>
    </xf>
    <xf numFmtId="0" fontId="33" fillId="0" borderId="36" xfId="12" applyFont="1" applyBorder="1" applyAlignment="1">
      <alignment horizontal="center" vertical="top"/>
    </xf>
    <xf numFmtId="0" fontId="33" fillId="0" borderId="27" xfId="12" applyFont="1" applyBorder="1" applyAlignment="1">
      <alignment horizontal="center" vertical="top"/>
    </xf>
    <xf numFmtId="0" fontId="33" fillId="0" borderId="32" xfId="12" applyFont="1" applyBorder="1" applyAlignment="1">
      <alignment vertical="top" wrapText="1"/>
    </xf>
    <xf numFmtId="0" fontId="33" fillId="0" borderId="31" xfId="12" applyFont="1" applyBorder="1" applyAlignment="1">
      <alignment vertical="top" wrapText="1"/>
    </xf>
    <xf numFmtId="0" fontId="33" fillId="0" borderId="25" xfId="12" applyFont="1" applyBorder="1" applyAlignment="1">
      <alignment vertical="top" wrapText="1"/>
    </xf>
    <xf numFmtId="0" fontId="33" fillId="0" borderId="23" xfId="12" applyFont="1" applyBorder="1" applyAlignment="1">
      <alignment vertical="top" wrapText="1"/>
    </xf>
    <xf numFmtId="0" fontId="33" fillId="0" borderId="18" xfId="12" applyFont="1" applyBorder="1" applyAlignment="1">
      <alignment vertical="center" wrapText="1"/>
    </xf>
    <xf numFmtId="0" fontId="33" fillId="0" borderId="13" xfId="12" applyFont="1" applyBorder="1" applyAlignment="1">
      <alignment vertical="center" wrapText="1"/>
    </xf>
    <xf numFmtId="0" fontId="33" fillId="0" borderId="12" xfId="12" applyFont="1" applyBorder="1" applyAlignment="1">
      <alignment vertical="center" wrapText="1"/>
    </xf>
    <xf numFmtId="0" fontId="33" fillId="0" borderId="18" xfId="12" applyFont="1" applyBorder="1" applyAlignment="1">
      <alignment vertical="center" shrinkToFit="1"/>
    </xf>
    <xf numFmtId="0" fontId="33" fillId="0" borderId="13" xfId="12" applyFont="1" applyBorder="1" applyAlignment="1">
      <alignment vertical="center" shrinkToFit="1"/>
    </xf>
    <xf numFmtId="0" fontId="33" fillId="0" borderId="12" xfId="12" applyFont="1" applyBorder="1" applyAlignment="1">
      <alignment vertical="center" shrinkToFit="1"/>
    </xf>
    <xf numFmtId="0" fontId="33" fillId="0" borderId="0" xfId="12" applyFont="1" applyAlignment="1">
      <alignment vertical="center" wrapText="1"/>
    </xf>
    <xf numFmtId="0" fontId="39" fillId="0" borderId="0" xfId="12" applyFont="1" applyAlignment="1">
      <alignment vertical="top"/>
    </xf>
    <xf numFmtId="0" fontId="36" fillId="0" borderId="18" xfId="12" applyFont="1" applyBorder="1" applyAlignment="1">
      <alignment vertical="center" wrapText="1"/>
    </xf>
    <xf numFmtId="0" fontId="36" fillId="0" borderId="13" xfId="12" applyFont="1" applyBorder="1" applyAlignment="1">
      <alignment vertical="center" wrapText="1"/>
    </xf>
    <xf numFmtId="0" fontId="36" fillId="0" borderId="12" xfId="12" applyFont="1" applyBorder="1" applyAlignment="1">
      <alignment vertical="center" wrapText="1"/>
    </xf>
    <xf numFmtId="0" fontId="36" fillId="0" borderId="18" xfId="12" applyFont="1" applyBorder="1" applyAlignment="1">
      <alignment horizontal="left" vertical="center" wrapText="1"/>
    </xf>
    <xf numFmtId="0" fontId="36" fillId="0" borderId="13" xfId="12" applyFont="1" applyBorder="1" applyAlignment="1">
      <alignment horizontal="left" vertical="center" wrapText="1"/>
    </xf>
    <xf numFmtId="0" fontId="36" fillId="0" borderId="12" xfId="12" applyFont="1" applyBorder="1" applyAlignment="1">
      <alignment horizontal="left" vertical="center" wrapText="1"/>
    </xf>
    <xf numFmtId="0" fontId="33" fillId="0" borderId="110" xfId="12" applyFont="1" applyBorder="1" applyAlignment="1">
      <alignment horizontal="center" vertical="top"/>
    </xf>
    <xf numFmtId="0" fontId="33" fillId="0" borderId="0" xfId="12" applyFont="1" applyAlignment="1">
      <alignment vertical="top" wrapText="1"/>
    </xf>
    <xf numFmtId="0" fontId="33" fillId="0" borderId="105" xfId="12" applyFont="1" applyBorder="1" applyAlignment="1">
      <alignment vertical="top" wrapText="1"/>
    </xf>
    <xf numFmtId="0" fontId="33" fillId="0" borderId="32" xfId="12" applyFont="1" applyBorder="1" applyAlignment="1">
      <alignment horizontal="left" vertical="top" wrapText="1"/>
    </xf>
    <xf numFmtId="0" fontId="33" fillId="0" borderId="31" xfId="12" applyFont="1" applyBorder="1" applyAlignment="1">
      <alignment horizontal="left" vertical="top" wrapText="1"/>
    </xf>
    <xf numFmtId="0" fontId="33" fillId="0" borderId="0" xfId="12" applyFont="1" applyAlignment="1">
      <alignment horizontal="left" vertical="top" wrapText="1"/>
    </xf>
    <xf numFmtId="0" fontId="33" fillId="0" borderId="105" xfId="12" applyFont="1" applyBorder="1" applyAlignment="1">
      <alignment horizontal="left" vertical="top" wrapText="1"/>
    </xf>
    <xf numFmtId="0" fontId="33" fillId="0" borderId="25" xfId="12" applyFont="1" applyBorder="1" applyAlignment="1">
      <alignment horizontal="left" vertical="top" wrapText="1"/>
    </xf>
    <xf numFmtId="0" fontId="33" fillId="0" borderId="23" xfId="12" applyFont="1" applyBorder="1" applyAlignment="1">
      <alignment horizontal="left" vertical="top" wrapText="1"/>
    </xf>
    <xf numFmtId="0" fontId="34" fillId="0" borderId="36" xfId="12" applyFont="1" applyBorder="1" applyAlignment="1">
      <alignment vertical="center" wrapText="1"/>
    </xf>
    <xf numFmtId="0" fontId="34" fillId="0" borderId="32" xfId="12" applyFont="1" applyBorder="1" applyAlignment="1">
      <alignment vertical="center" wrapText="1"/>
    </xf>
    <xf numFmtId="0" fontId="34" fillId="0" borderId="31" xfId="12" applyFont="1" applyBorder="1" applyAlignment="1">
      <alignment vertical="center" wrapText="1"/>
    </xf>
    <xf numFmtId="0" fontId="34" fillId="0" borderId="27" xfId="12" applyFont="1" applyBorder="1" applyAlignment="1">
      <alignment vertical="center" wrapText="1"/>
    </xf>
    <xf numFmtId="0" fontId="34" fillId="0" borderId="25" xfId="12" applyFont="1" applyBorder="1" applyAlignment="1">
      <alignment vertical="center" wrapText="1"/>
    </xf>
    <xf numFmtId="0" fontId="34" fillId="0" borderId="23" xfId="12" applyFont="1" applyBorder="1" applyAlignment="1">
      <alignment vertical="center" wrapText="1"/>
    </xf>
    <xf numFmtId="0" fontId="33" fillId="0" borderId="4" xfId="12" applyFont="1" applyBorder="1" applyAlignment="1">
      <alignment horizontal="center" vertical="center" wrapText="1"/>
    </xf>
    <xf numFmtId="0" fontId="33" fillId="0" borderId="4" xfId="12" applyFont="1" applyBorder="1" applyAlignment="1">
      <alignment horizontal="center" vertical="center"/>
    </xf>
    <xf numFmtId="0" fontId="33" fillId="5" borderId="4" xfId="12" applyFont="1" applyFill="1" applyBorder="1" applyAlignment="1">
      <alignment horizontal="right" vertical="center" wrapText="1"/>
    </xf>
    <xf numFmtId="0" fontId="33" fillId="0" borderId="36" xfId="12" applyFont="1" applyBorder="1" applyAlignment="1">
      <alignment vertical="center" wrapText="1"/>
    </xf>
    <xf numFmtId="0" fontId="33" fillId="0" borderId="32" xfId="12" applyFont="1" applyBorder="1" applyAlignment="1">
      <alignment vertical="center" wrapText="1"/>
    </xf>
    <xf numFmtId="0" fontId="33" fillId="0" borderId="31" xfId="12" applyFont="1" applyBorder="1" applyAlignment="1">
      <alignment vertical="center" wrapText="1"/>
    </xf>
    <xf numFmtId="0" fontId="36" fillId="0" borderId="110" xfId="12" applyFont="1" applyBorder="1" applyAlignment="1">
      <alignment vertical="center" wrapText="1"/>
    </xf>
    <xf numFmtId="0" fontId="36" fillId="0" borderId="0" xfId="12" applyFont="1" applyAlignment="1">
      <alignment vertical="center" wrapText="1"/>
    </xf>
    <xf numFmtId="0" fontId="36" fillId="0" borderId="105" xfId="12" applyFont="1" applyBorder="1" applyAlignment="1">
      <alignment vertical="center" wrapText="1"/>
    </xf>
    <xf numFmtId="0" fontId="36" fillId="0" borderId="27" xfId="12" applyFont="1" applyBorder="1" applyAlignment="1">
      <alignment vertical="center" wrapText="1"/>
    </xf>
    <xf numFmtId="0" fontId="36" fillId="0" borderId="25" xfId="12" applyFont="1" applyBorder="1" applyAlignment="1">
      <alignment vertical="center" wrapText="1"/>
    </xf>
    <xf numFmtId="0" fontId="36" fillId="0" borderId="23" xfId="12" applyFont="1" applyBorder="1" applyAlignment="1">
      <alignment vertical="center" wrapText="1"/>
    </xf>
    <xf numFmtId="0" fontId="36" fillId="0" borderId="36" xfId="12" applyFont="1" applyBorder="1" applyAlignment="1">
      <alignment vertical="center" wrapText="1"/>
    </xf>
    <xf numFmtId="0" fontId="36" fillId="0" borderId="32" xfId="12" applyFont="1" applyBorder="1" applyAlignment="1">
      <alignment vertical="center" wrapText="1"/>
    </xf>
    <xf numFmtId="0" fontId="36" fillId="0" borderId="31" xfId="12" applyFont="1" applyBorder="1" applyAlignment="1">
      <alignment vertical="center" wrapText="1"/>
    </xf>
    <xf numFmtId="0" fontId="33" fillId="0" borderId="27" xfId="12" applyFont="1" applyBorder="1" applyAlignment="1">
      <alignment vertical="center" wrapText="1"/>
    </xf>
    <xf numFmtId="0" fontId="33" fillId="0" borderId="25" xfId="12" applyFont="1" applyBorder="1" applyAlignment="1">
      <alignment vertical="center" wrapText="1"/>
    </xf>
    <xf numFmtId="0" fontId="33" fillId="0" borderId="23" xfId="12" applyFont="1" applyBorder="1" applyAlignment="1">
      <alignment vertical="center" wrapText="1"/>
    </xf>
    <xf numFmtId="0" fontId="33" fillId="0" borderId="27" xfId="12" applyFont="1" applyBorder="1" applyAlignment="1">
      <alignment horizontal="left" vertical="center" wrapText="1"/>
    </xf>
    <xf numFmtId="0" fontId="33" fillId="0" borderId="25" xfId="12" applyFont="1" applyBorder="1" applyAlignment="1">
      <alignment horizontal="left" vertical="center" wrapText="1"/>
    </xf>
    <xf numFmtId="0" fontId="33" fillId="0" borderId="23" xfId="12" applyFont="1" applyBorder="1" applyAlignment="1">
      <alignment horizontal="left" vertical="center" wrapText="1"/>
    </xf>
    <xf numFmtId="0" fontId="35" fillId="0" borderId="20" xfId="12" applyFont="1" applyBorder="1" applyAlignment="1">
      <alignment horizontal="center" vertical="center" wrapText="1"/>
    </xf>
    <xf numFmtId="0" fontId="35" fillId="0" borderId="4" xfId="12" applyFont="1" applyBorder="1" applyAlignment="1">
      <alignment horizontal="center" vertical="center" wrapText="1"/>
    </xf>
    <xf numFmtId="0" fontId="33" fillId="0" borderId="110" xfId="12" applyFont="1" applyBorder="1" applyAlignment="1">
      <alignment vertical="center" wrapText="1"/>
    </xf>
    <xf numFmtId="0" fontId="33" fillId="0" borderId="105" xfId="12" applyFont="1" applyBorder="1" applyAlignment="1">
      <alignment vertical="center" wrapText="1"/>
    </xf>
    <xf numFmtId="0" fontId="33" fillId="0" borderId="34" xfId="12" applyFont="1" applyBorder="1" applyAlignment="1">
      <alignment horizontal="center" vertical="center" wrapText="1"/>
    </xf>
    <xf numFmtId="0" fontId="33" fillId="0" borderId="19" xfId="12" applyFont="1" applyBorder="1" applyAlignment="1">
      <alignment horizontal="center" vertical="center" wrapText="1"/>
    </xf>
    <xf numFmtId="0" fontId="33" fillId="0" borderId="20" xfId="12" applyFont="1" applyBorder="1" applyAlignment="1">
      <alignment horizontal="center" vertical="center" wrapText="1"/>
    </xf>
    <xf numFmtId="0" fontId="36" fillId="0" borderId="31" xfId="12" applyFont="1" applyBorder="1" applyAlignment="1">
      <alignment vertical="top" wrapText="1"/>
    </xf>
    <xf numFmtId="0" fontId="36" fillId="0" borderId="105" xfId="12" applyFont="1" applyBorder="1" applyAlignment="1">
      <alignment vertical="top" wrapText="1"/>
    </xf>
    <xf numFmtId="0" fontId="36" fillId="0" borderId="23" xfId="12" applyFont="1" applyBorder="1" applyAlignment="1">
      <alignment vertical="top" wrapText="1"/>
    </xf>
    <xf numFmtId="178" fontId="33" fillId="0" borderId="112" xfId="12" applyNumberFormat="1" applyFont="1" applyBorder="1" applyAlignment="1">
      <alignment horizontal="center" vertical="center"/>
    </xf>
    <xf numFmtId="179" fontId="33" fillId="0" borderId="112" xfId="12" applyNumberFormat="1" applyFont="1" applyBorder="1" applyAlignment="1">
      <alignment horizontal="center" vertical="center"/>
    </xf>
    <xf numFmtId="182" fontId="33" fillId="7" borderId="18" xfId="12" applyNumberFormat="1" applyFont="1" applyFill="1" applyBorder="1">
      <alignment vertical="center"/>
    </xf>
    <xf numFmtId="182" fontId="33" fillId="7" borderId="12" xfId="12" applyNumberFormat="1" applyFont="1" applyFill="1" applyBorder="1">
      <alignment vertical="center"/>
    </xf>
    <xf numFmtId="0" fontId="33" fillId="5" borderId="18" xfId="12" applyFont="1" applyFill="1" applyBorder="1">
      <alignment vertical="center"/>
    </xf>
    <xf numFmtId="0" fontId="33" fillId="5" borderId="12" xfId="12" applyFont="1" applyFill="1" applyBorder="1">
      <alignment vertical="center"/>
    </xf>
    <xf numFmtId="181" fontId="33" fillId="7" borderId="4" xfId="12" applyNumberFormat="1" applyFont="1" applyFill="1" applyBorder="1" applyAlignment="1">
      <alignment horizontal="right" vertical="center"/>
    </xf>
    <xf numFmtId="0" fontId="33" fillId="5" borderId="4" xfId="12" applyFont="1" applyFill="1" applyBorder="1" applyAlignment="1">
      <alignment horizontal="right" vertical="center"/>
    </xf>
    <xf numFmtId="0" fontId="36" fillId="0" borderId="32" xfId="12" applyFont="1" applyBorder="1" applyAlignment="1">
      <alignment vertical="top" wrapText="1"/>
    </xf>
    <xf numFmtId="0" fontId="36" fillId="0" borderId="0" xfId="12" applyFont="1" applyAlignment="1">
      <alignment vertical="top" wrapText="1"/>
    </xf>
    <xf numFmtId="0" fontId="36" fillId="0" borderId="25" xfId="12" applyFont="1" applyBorder="1" applyAlignment="1">
      <alignment vertical="top" wrapText="1"/>
    </xf>
    <xf numFmtId="0" fontId="34" fillId="0" borderId="34" xfId="12" applyFont="1" applyBorder="1" applyAlignment="1">
      <alignment horizontal="center" vertical="center"/>
    </xf>
    <xf numFmtId="0" fontId="34" fillId="0" borderId="19" xfId="12" applyFont="1" applyBorder="1" applyAlignment="1">
      <alignment horizontal="center" vertical="center"/>
    </xf>
    <xf numFmtId="0" fontId="33" fillId="0" borderId="36" xfId="12" applyFont="1" applyBorder="1" applyAlignment="1">
      <alignment horizontal="center" vertical="center"/>
    </xf>
    <xf numFmtId="0" fontId="33" fillId="0" borderId="110" xfId="12" applyFont="1" applyBorder="1" applyAlignment="1">
      <alignment horizontal="center" vertical="center"/>
    </xf>
    <xf numFmtId="0" fontId="34" fillId="5" borderId="18" xfId="12" applyFont="1" applyFill="1" applyBorder="1">
      <alignment vertical="center"/>
    </xf>
    <xf numFmtId="0" fontId="31" fillId="5" borderId="13" xfId="12" applyFill="1" applyBorder="1">
      <alignment vertical="center"/>
    </xf>
    <xf numFmtId="0" fontId="31" fillId="5" borderId="12" xfId="12" applyFill="1" applyBorder="1">
      <alignment vertical="center"/>
    </xf>
    <xf numFmtId="0" fontId="36" fillId="0" borderId="36" xfId="12" applyFont="1" applyBorder="1" applyAlignment="1">
      <alignment horizontal="center" vertical="center" wrapText="1"/>
    </xf>
    <xf numFmtId="0" fontId="36" fillId="0" borderId="110" xfId="12" applyFont="1" applyBorder="1" applyAlignment="1">
      <alignment horizontal="center" vertical="center" wrapText="1"/>
    </xf>
    <xf numFmtId="0" fontId="36" fillId="0" borderId="18" xfId="12" applyFont="1" applyBorder="1" applyAlignment="1">
      <alignment horizontal="center" vertical="center" wrapText="1"/>
    </xf>
    <xf numFmtId="0" fontId="36" fillId="0" borderId="4" xfId="12" applyFont="1" applyBorder="1" applyAlignment="1">
      <alignment horizontal="center" vertical="center" wrapText="1"/>
    </xf>
    <xf numFmtId="0" fontId="24" fillId="0" borderId="0" xfId="0" applyFont="1">
      <alignment vertical="center"/>
    </xf>
    <xf numFmtId="0" fontId="22" fillId="0" borderId="4" xfId="0" applyFont="1" applyBorder="1" applyAlignment="1">
      <alignment vertical="center" wrapText="1"/>
    </xf>
    <xf numFmtId="0" fontId="24" fillId="0" borderId="18"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0" fontId="22" fillId="0" borderId="0" xfId="0" applyFont="1" applyAlignment="1">
      <alignment horizontal="left" vertical="center"/>
    </xf>
    <xf numFmtId="0" fontId="24" fillId="0" borderId="91" xfId="0" applyFont="1" applyBorder="1" applyAlignment="1">
      <alignment horizontal="right" vertical="center"/>
    </xf>
    <xf numFmtId="0" fontId="24" fillId="0" borderId="81" xfId="0" applyFont="1" applyBorder="1" applyAlignment="1">
      <alignment horizontal="right" vertical="center"/>
    </xf>
    <xf numFmtId="0" fontId="24" fillId="0" borderId="119" xfId="0" applyFont="1" applyBorder="1">
      <alignment vertical="center"/>
    </xf>
    <xf numFmtId="0" fontId="24" fillId="0" borderId="121" xfId="0" applyFont="1" applyBorder="1">
      <alignment vertical="center"/>
    </xf>
    <xf numFmtId="183" fontId="24" fillId="0" borderId="107" xfId="0" applyNumberFormat="1" applyFont="1" applyBorder="1">
      <alignment vertical="center"/>
    </xf>
    <xf numFmtId="183" fontId="24" fillId="0" borderId="109" xfId="0" applyNumberFormat="1" applyFont="1" applyBorder="1">
      <alignment vertical="center"/>
    </xf>
    <xf numFmtId="183" fontId="24" fillId="0" borderId="127" xfId="2" applyNumberFormat="1" applyFont="1" applyBorder="1">
      <alignment vertical="center"/>
    </xf>
    <xf numFmtId="183" fontId="24" fillId="0" borderId="128" xfId="2" applyNumberFormat="1" applyFont="1" applyBorder="1">
      <alignment vertical="center"/>
    </xf>
    <xf numFmtId="183" fontId="24" fillId="0" borderId="120" xfId="0" applyNumberFormat="1" applyFont="1" applyBorder="1">
      <alignment vertical="center"/>
    </xf>
    <xf numFmtId="183" fontId="24" fillId="0" borderId="122" xfId="0" applyNumberFormat="1" applyFont="1" applyBorder="1">
      <alignment vertical="center"/>
    </xf>
    <xf numFmtId="0" fontId="27" fillId="0" borderId="54" xfId="0" applyFont="1" applyBorder="1" applyAlignment="1">
      <alignment horizontal="center" vertical="center"/>
    </xf>
    <xf numFmtId="0" fontId="24" fillId="0" borderId="78" xfId="0" applyFont="1" applyBorder="1" applyAlignment="1">
      <alignment horizontal="center" vertical="center" textRotation="255"/>
    </xf>
    <xf numFmtId="0" fontId="24" fillId="0" borderId="79" xfId="0" applyFont="1" applyBorder="1" applyAlignment="1">
      <alignment horizontal="center" vertical="center" textRotation="255"/>
    </xf>
    <xf numFmtId="0" fontId="24" fillId="0" borderId="80" xfId="0" applyFont="1" applyBorder="1" applyAlignment="1">
      <alignment horizontal="center" vertical="center" textRotation="255"/>
    </xf>
    <xf numFmtId="0" fontId="22" fillId="0" borderId="59" xfId="0" applyFont="1" applyBorder="1" applyAlignment="1">
      <alignment horizontal="center" vertical="center"/>
    </xf>
    <xf numFmtId="0" fontId="22" fillId="0" borderId="60" xfId="0" applyFont="1" applyBorder="1" applyAlignment="1">
      <alignment horizontal="center" vertical="center"/>
    </xf>
    <xf numFmtId="0" fontId="22" fillId="0" borderId="89" xfId="0" applyFont="1" applyBorder="1" applyAlignment="1">
      <alignment horizontal="center" vertical="center"/>
    </xf>
    <xf numFmtId="0" fontId="22" fillId="0" borderId="63" xfId="0" applyFont="1" applyBorder="1" applyAlignment="1">
      <alignment horizontal="center" vertical="center"/>
    </xf>
    <xf numFmtId="0" fontId="40" fillId="0" borderId="43" xfId="2" applyFont="1" applyBorder="1" applyAlignment="1">
      <alignment horizontal="center" vertical="center" wrapText="1"/>
    </xf>
    <xf numFmtId="0" fontId="40" fillId="0" borderId="118" xfId="2" applyFont="1" applyBorder="1" applyAlignment="1">
      <alignment horizontal="center" vertical="center"/>
    </xf>
    <xf numFmtId="0" fontId="40" fillId="0" borderId="90" xfId="0" applyFont="1" applyBorder="1" applyAlignment="1">
      <alignment horizontal="center" vertical="center" wrapText="1"/>
    </xf>
    <xf numFmtId="0" fontId="40" fillId="0" borderId="70" xfId="0" applyFont="1" applyBorder="1" applyAlignment="1">
      <alignment horizontal="center" vertical="center" wrapText="1"/>
    </xf>
    <xf numFmtId="0" fontId="24" fillId="0" borderId="116" xfId="0" applyFont="1" applyBorder="1">
      <alignment vertical="center"/>
    </xf>
    <xf numFmtId="0" fontId="24" fillId="0" borderId="61" xfId="0" applyFont="1" applyBorder="1">
      <alignment vertical="center"/>
    </xf>
    <xf numFmtId="183" fontId="24" fillId="0" borderId="39" xfId="0" applyNumberFormat="1" applyFont="1" applyBorder="1">
      <alignment vertical="center"/>
    </xf>
    <xf numFmtId="183" fontId="24" fillId="0" borderId="19" xfId="0" applyNumberFormat="1" applyFont="1" applyBorder="1">
      <alignment vertical="center"/>
    </xf>
    <xf numFmtId="183" fontId="24" fillId="0" borderId="43" xfId="2" applyNumberFormat="1" applyFont="1" applyBorder="1">
      <alignment vertical="center"/>
    </xf>
    <xf numFmtId="183" fontId="24" fillId="0" borderId="110" xfId="2" applyNumberFormat="1" applyFont="1" applyBorder="1">
      <alignment vertical="center"/>
    </xf>
    <xf numFmtId="183" fontId="24" fillId="0" borderId="45" xfId="0" applyNumberFormat="1" applyFont="1" applyBorder="1">
      <alignment vertical="center"/>
    </xf>
    <xf numFmtId="183" fontId="24" fillId="0" borderId="123" xfId="0" applyNumberFormat="1" applyFont="1" applyBorder="1">
      <alignment vertical="center"/>
    </xf>
    <xf numFmtId="0" fontId="70" fillId="0" borderId="116" xfId="11" applyFont="1" applyBorder="1" applyAlignment="1">
      <alignment horizontal="center" vertical="center" textRotation="255" wrapText="1"/>
    </xf>
    <xf numFmtId="0" fontId="70" fillId="0" borderId="61" xfId="11" applyFont="1" applyBorder="1" applyAlignment="1">
      <alignment horizontal="center" vertical="center" textRotation="255" wrapText="1"/>
    </xf>
    <xf numFmtId="0" fontId="70" fillId="0" borderId="124" xfId="11" applyFont="1" applyBorder="1" applyAlignment="1">
      <alignment horizontal="center" vertical="center" textRotation="255" wrapText="1"/>
    </xf>
    <xf numFmtId="0" fontId="70" fillId="0" borderId="39" xfId="11" applyFont="1" applyBorder="1" applyAlignment="1">
      <alignment horizontal="left" vertical="center" wrapText="1"/>
    </xf>
    <xf numFmtId="0" fontId="70" fillId="0" borderId="19" xfId="11" applyFont="1" applyBorder="1" applyAlignment="1">
      <alignment horizontal="left" vertical="center" wrapText="1"/>
    </xf>
    <xf numFmtId="0" fontId="70" fillId="0" borderId="20" xfId="11" applyFont="1" applyBorder="1" applyAlignment="1">
      <alignment horizontal="left" vertical="center" wrapText="1"/>
    </xf>
    <xf numFmtId="0" fontId="70" fillId="0" borderId="34" xfId="11" applyFont="1" applyBorder="1" applyAlignment="1">
      <alignment horizontal="left" vertical="center" wrapText="1"/>
    </xf>
    <xf numFmtId="0" fontId="70" fillId="0" borderId="125" xfId="11" applyFont="1" applyBorder="1" applyAlignment="1">
      <alignment horizontal="left" vertical="center" wrapText="1"/>
    </xf>
    <xf numFmtId="0" fontId="70" fillId="0" borderId="116" xfId="11" applyFont="1" applyBorder="1" applyAlignment="1">
      <alignment horizontal="center" vertical="center" textRotation="255"/>
    </xf>
    <xf numFmtId="0" fontId="70" fillId="0" borderId="61" xfId="11" applyFont="1" applyBorder="1" applyAlignment="1">
      <alignment horizontal="center" vertical="center" textRotation="255"/>
    </xf>
    <xf numFmtId="0" fontId="70" fillId="0" borderId="124" xfId="11" applyFont="1" applyBorder="1" applyAlignment="1">
      <alignment horizontal="center" vertical="center" textRotation="255"/>
    </xf>
    <xf numFmtId="0" fontId="76" fillId="0" borderId="0" xfId="11" applyFont="1" applyAlignment="1">
      <alignment vertical="center" wrapText="1"/>
    </xf>
    <xf numFmtId="0" fontId="83" fillId="0" borderId="0" xfId="13" applyFont="1">
      <alignment vertical="center"/>
    </xf>
    <xf numFmtId="0" fontId="82" fillId="0" borderId="170" xfId="13" applyFont="1" applyBorder="1">
      <alignment vertical="center"/>
    </xf>
    <xf numFmtId="0" fontId="82" fillId="0" borderId="171" xfId="13" applyFont="1" applyBorder="1">
      <alignment vertical="center"/>
    </xf>
    <xf numFmtId="0" fontId="82" fillId="0" borderId="172" xfId="13" applyFont="1" applyBorder="1">
      <alignment vertical="center"/>
    </xf>
    <xf numFmtId="0" fontId="82" fillId="0" borderId="173" xfId="13" applyFont="1" applyBorder="1" applyAlignment="1">
      <alignment horizontal="center" vertical="center"/>
    </xf>
    <xf numFmtId="0" fontId="82" fillId="0" borderId="177" xfId="13" applyFont="1" applyBorder="1" applyAlignment="1">
      <alignment horizontal="center" vertical="center"/>
    </xf>
    <xf numFmtId="0" fontId="82" fillId="0" borderId="174" xfId="13" applyFont="1" applyBorder="1" applyAlignment="1">
      <alignment vertical="center" wrapText="1"/>
    </xf>
    <xf numFmtId="0" fontId="82" fillId="0" borderId="175" xfId="13" applyFont="1" applyBorder="1" applyAlignment="1">
      <alignment vertical="center" wrapText="1"/>
    </xf>
    <xf numFmtId="0" fontId="82" fillId="0" borderId="176" xfId="13" applyFont="1" applyBorder="1" applyAlignment="1">
      <alignment vertical="center" wrapText="1"/>
    </xf>
    <xf numFmtId="0" fontId="82" fillId="0" borderId="174" xfId="13" applyFont="1" applyBorder="1">
      <alignment vertical="center"/>
    </xf>
    <xf numFmtId="0" fontId="82" fillId="0" borderId="175" xfId="13" applyFont="1" applyBorder="1">
      <alignment vertical="center"/>
    </xf>
    <xf numFmtId="0" fontId="82" fillId="0" borderId="176" xfId="13" applyFont="1" applyBorder="1">
      <alignment vertical="center"/>
    </xf>
    <xf numFmtId="0" fontId="83" fillId="0" borderId="171" xfId="13" applyFont="1" applyBorder="1">
      <alignment vertical="center"/>
    </xf>
    <xf numFmtId="0" fontId="82" fillId="0" borderId="167" xfId="13" applyFont="1" applyBorder="1" applyAlignment="1">
      <alignment horizontal="left" vertical="center"/>
    </xf>
    <xf numFmtId="0" fontId="82" fillId="0" borderId="168" xfId="13" applyFont="1" applyBorder="1" applyAlignment="1">
      <alignment horizontal="left" vertical="center"/>
    </xf>
    <xf numFmtId="0" fontId="82" fillId="0" borderId="0" xfId="13" applyFont="1" applyAlignment="1">
      <alignment vertical="center" wrapText="1"/>
    </xf>
    <xf numFmtId="0" fontId="82" fillId="0" borderId="167" xfId="13" applyFont="1" applyBorder="1">
      <alignment vertical="center"/>
    </xf>
    <xf numFmtId="0" fontId="82" fillId="0" borderId="169" xfId="13" applyFont="1" applyBorder="1">
      <alignment vertical="center"/>
    </xf>
    <xf numFmtId="0" fontId="82" fillId="0" borderId="168" xfId="13" applyFont="1" applyBorder="1">
      <alignment vertical="center"/>
    </xf>
    <xf numFmtId="0" fontId="85" fillId="0" borderId="0" xfId="0" applyFont="1" applyAlignment="1">
      <alignment vertical="center" wrapText="1"/>
    </xf>
    <xf numFmtId="0" fontId="85" fillId="0" borderId="0" xfId="0" applyFont="1">
      <alignment vertical="center"/>
    </xf>
    <xf numFmtId="0" fontId="70" fillId="0" borderId="39" xfId="11" applyFont="1" applyBorder="1" applyAlignment="1">
      <alignment vertical="center" wrapText="1"/>
    </xf>
    <xf numFmtId="0" fontId="70" fillId="0" borderId="19" xfId="11" applyFont="1" applyBorder="1" applyAlignment="1">
      <alignment vertical="center" wrapText="1"/>
    </xf>
    <xf numFmtId="0" fontId="70" fillId="0" borderId="20" xfId="11" applyFont="1" applyBorder="1" applyAlignment="1">
      <alignment vertical="center" wrapText="1"/>
    </xf>
    <xf numFmtId="0" fontId="84" fillId="0" borderId="39" xfId="11" applyFont="1" applyBorder="1" applyAlignment="1">
      <alignment horizontal="center" vertical="center" wrapText="1"/>
    </xf>
    <xf numFmtId="0" fontId="84" fillId="0" borderId="20" xfId="11" applyFont="1" applyBorder="1" applyAlignment="1">
      <alignment horizontal="center" vertical="center" wrapText="1"/>
    </xf>
    <xf numFmtId="0" fontId="70" fillId="0" borderId="74" xfId="11" applyFont="1" applyBorder="1" applyAlignment="1">
      <alignment horizontal="left" vertical="center" wrapText="1"/>
    </xf>
    <xf numFmtId="0" fontId="84" fillId="0" borderId="34" xfId="11" applyFont="1" applyBorder="1" applyAlignment="1">
      <alignment horizontal="center" vertical="center" wrapText="1"/>
    </xf>
    <xf numFmtId="0" fontId="84" fillId="0" borderId="19" xfId="11" applyFont="1" applyBorder="1" applyAlignment="1">
      <alignment horizontal="center" vertical="center" wrapText="1"/>
    </xf>
    <xf numFmtId="0" fontId="70" fillId="0" borderId="34" xfId="11" applyFont="1" applyBorder="1" applyAlignment="1">
      <alignment vertical="center" wrapText="1"/>
    </xf>
    <xf numFmtId="0" fontId="70" fillId="0" borderId="125" xfId="11" applyFont="1" applyBorder="1" applyAlignment="1">
      <alignment vertical="center" wrapText="1"/>
    </xf>
    <xf numFmtId="0" fontId="84" fillId="0" borderId="125" xfId="11" applyFont="1" applyBorder="1" applyAlignment="1">
      <alignment horizontal="center" vertical="center" wrapText="1"/>
    </xf>
    <xf numFmtId="0" fontId="70" fillId="0" borderId="39" xfId="11" applyFont="1" applyBorder="1" applyAlignment="1">
      <alignment horizontal="center" vertical="center" wrapText="1"/>
    </xf>
    <xf numFmtId="0" fontId="70" fillId="0" borderId="19" xfId="11" applyFont="1" applyBorder="1" applyAlignment="1">
      <alignment horizontal="center" vertical="center" wrapText="1"/>
    </xf>
    <xf numFmtId="0" fontId="70" fillId="0" borderId="20" xfId="11" applyFont="1" applyBorder="1" applyAlignment="1">
      <alignment horizontal="center" vertical="center" wrapText="1"/>
    </xf>
    <xf numFmtId="0" fontId="70" fillId="0" borderId="34" xfId="11" applyFont="1" applyBorder="1" applyAlignment="1">
      <alignment horizontal="center" vertical="center" wrapText="1"/>
    </xf>
    <xf numFmtId="0" fontId="11" fillId="0" borderId="18" xfId="0" applyFont="1" applyBorder="1" applyAlignment="1" applyProtection="1">
      <alignment horizontal="left" vertical="center" shrinkToFit="1"/>
      <protection locked="0"/>
    </xf>
    <xf numFmtId="0" fontId="11" fillId="0" borderId="12" xfId="0" applyFont="1" applyBorder="1" applyAlignment="1" applyProtection="1">
      <alignment horizontal="left" vertical="center" shrinkToFit="1"/>
      <protection locked="0"/>
    </xf>
    <xf numFmtId="0" fontId="11" fillId="0" borderId="64" xfId="0" applyFont="1" applyBorder="1" applyAlignment="1" applyProtection="1">
      <alignment horizontal="left" vertical="center" shrinkToFit="1"/>
      <protection locked="0"/>
    </xf>
    <xf numFmtId="0" fontId="11" fillId="0" borderId="66" xfId="0" applyFont="1" applyBorder="1" applyAlignment="1" applyProtection="1">
      <alignment horizontal="left" vertical="center" shrinkToFit="1"/>
      <protection locked="0"/>
    </xf>
    <xf numFmtId="0" fontId="11" fillId="0" borderId="64" xfId="0" applyFont="1" applyBorder="1" applyAlignment="1" applyProtection="1">
      <alignment horizontal="left" vertical="center" wrapText="1" shrinkToFit="1"/>
      <protection locked="0"/>
    </xf>
    <xf numFmtId="0" fontId="11" fillId="0" borderId="66" xfId="0" applyFont="1" applyBorder="1" applyAlignment="1" applyProtection="1">
      <alignment horizontal="left" vertical="center" wrapText="1" shrinkToFit="1"/>
      <protection locked="0"/>
    </xf>
    <xf numFmtId="0" fontId="11" fillId="0" borderId="40" xfId="0" applyFont="1" applyBorder="1" applyAlignment="1" applyProtection="1">
      <alignment horizontal="left" vertical="center" shrinkToFit="1"/>
      <protection locked="0"/>
    </xf>
    <xf numFmtId="0" fontId="11" fillId="0" borderId="41" xfId="0" applyFont="1" applyBorder="1" applyAlignment="1" applyProtection="1">
      <alignment horizontal="left" vertical="center" shrinkToFit="1"/>
      <protection locked="0"/>
    </xf>
    <xf numFmtId="0" fontId="7" fillId="0" borderId="0" xfId="0" applyFont="1" applyAlignment="1">
      <alignment horizontal="center" vertical="center"/>
    </xf>
    <xf numFmtId="0" fontId="8" fillId="0" borderId="54" xfId="0" applyFont="1" applyBorder="1" applyAlignment="1">
      <alignment horizontal="left" vertical="center" shrinkToFit="1"/>
    </xf>
    <xf numFmtId="0" fontId="8" fillId="0" borderId="54" xfId="0" applyFont="1" applyBorder="1" applyAlignment="1">
      <alignment horizontal="right" vertical="center"/>
    </xf>
    <xf numFmtId="0" fontId="8" fillId="0" borderId="43" xfId="0" applyFont="1" applyBorder="1" applyAlignment="1">
      <alignment horizontal="center" vertical="top" wrapText="1" shrinkToFit="1"/>
    </xf>
    <xf numFmtId="0" fontId="8" fillId="0" borderId="58" xfId="0" applyFont="1" applyBorder="1" applyAlignment="1">
      <alignment horizontal="center" vertical="top" wrapText="1" shrinkToFit="1"/>
    </xf>
    <xf numFmtId="0" fontId="8" fillId="0" borderId="17" xfId="0" applyFont="1" applyBorder="1" applyAlignment="1">
      <alignment horizontal="center" vertical="top" wrapText="1" shrinkToFit="1"/>
    </xf>
    <xf numFmtId="0" fontId="8" fillId="0" borderId="38" xfId="0" applyFont="1" applyBorder="1" applyAlignment="1">
      <alignment horizontal="center" vertical="top" wrapText="1" shrinkToFit="1"/>
    </xf>
    <xf numFmtId="0" fontId="10" fillId="0" borderId="59" xfId="0" applyFont="1" applyBorder="1" applyAlignment="1">
      <alignment horizontal="center" vertical="center"/>
    </xf>
    <xf numFmtId="0" fontId="10" fillId="0" borderId="62" xfId="0" applyFont="1" applyBorder="1" applyAlignment="1">
      <alignment horizontal="center" vertical="center"/>
    </xf>
    <xf numFmtId="0" fontId="8" fillId="0" borderId="54" xfId="0" applyFont="1" applyBorder="1" applyAlignment="1">
      <alignment horizontal="left" vertical="center" readingOrder="1"/>
    </xf>
    <xf numFmtId="0" fontId="8" fillId="0" borderId="58" xfId="0" applyFont="1" applyBorder="1" applyAlignment="1">
      <alignment horizontal="center" vertical="top" wrapText="1"/>
    </xf>
    <xf numFmtId="0" fontId="8" fillId="0" borderId="38" xfId="0" applyFont="1" applyBorder="1" applyAlignment="1">
      <alignment horizontal="center" vertical="top"/>
    </xf>
    <xf numFmtId="0" fontId="8" fillId="0" borderId="39" xfId="0" applyFont="1" applyBorder="1" applyAlignment="1">
      <alignment horizontal="center" vertical="top" wrapText="1"/>
    </xf>
    <xf numFmtId="0" fontId="8" fillId="0" borderId="5" xfId="0" applyFont="1" applyBorder="1" applyAlignment="1">
      <alignment horizontal="center" vertical="top"/>
    </xf>
    <xf numFmtId="0" fontId="8" fillId="0" borderId="5" xfId="0" applyFont="1" applyBorder="1" applyAlignment="1">
      <alignment vertical="top"/>
    </xf>
    <xf numFmtId="0" fontId="8" fillId="0" borderId="40" xfId="0" applyFont="1" applyBorder="1" applyAlignment="1">
      <alignment horizontal="center" vertical="center" shrinkToFit="1"/>
    </xf>
    <xf numFmtId="0" fontId="8" fillId="0" borderId="41" xfId="0" applyFont="1" applyBorder="1" applyAlignment="1">
      <alignment horizontal="center" vertical="center" shrinkToFit="1"/>
    </xf>
    <xf numFmtId="0" fontId="10" fillId="0" borderId="40"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1" xfId="0" applyFont="1" applyBorder="1" applyAlignment="1">
      <alignment horizontal="center" vertical="center" wrapText="1"/>
    </xf>
    <xf numFmtId="0" fontId="12" fillId="0" borderId="43" xfId="0" applyFont="1" applyBorder="1" applyAlignment="1">
      <alignment horizontal="center" vertical="center" wrapText="1"/>
    </xf>
    <xf numFmtId="0" fontId="12" fillId="0" borderId="44" xfId="0" applyFont="1" applyBorder="1" applyAlignment="1">
      <alignment horizontal="center" vertical="center" wrapText="1"/>
    </xf>
    <xf numFmtId="0" fontId="10" fillId="0" borderId="0" xfId="0" applyFont="1" applyAlignment="1">
      <alignment horizontal="left" vertical="center" wrapText="1"/>
    </xf>
    <xf numFmtId="0" fontId="8" fillId="0" borderId="42" xfId="0" applyFont="1" applyBorder="1" applyAlignment="1">
      <alignment horizontal="center" vertical="center" shrinkToFit="1"/>
    </xf>
    <xf numFmtId="0" fontId="11" fillId="0" borderId="21"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7" xfId="0" applyFont="1" applyBorder="1" applyAlignment="1">
      <alignment horizontal="center" vertical="center" wrapText="1"/>
    </xf>
    <xf numFmtId="0" fontId="8" fillId="0" borderId="45" xfId="0" applyFont="1" applyBorder="1" applyAlignment="1">
      <alignment horizontal="center" vertical="top" wrapText="1" shrinkToFit="1"/>
    </xf>
    <xf numFmtId="0" fontId="8" fillId="0" borderId="46" xfId="0" applyFont="1" applyBorder="1" applyAlignment="1">
      <alignment horizontal="center" vertical="top" shrinkToFit="1"/>
    </xf>
    <xf numFmtId="0" fontId="11" fillId="0" borderId="2" xfId="0" applyFont="1" applyBorder="1" applyAlignment="1">
      <alignment horizontal="center" vertical="center" shrinkToFit="1"/>
    </xf>
    <xf numFmtId="0" fontId="11" fillId="0" borderId="16" xfId="0" applyFont="1" applyBorder="1" applyAlignment="1">
      <alignment horizontal="center" vertical="center" shrinkToFit="1"/>
    </xf>
    <xf numFmtId="0" fontId="11" fillId="4" borderId="27" xfId="0" applyFont="1" applyFill="1" applyBorder="1" applyAlignment="1">
      <alignment horizontal="left" vertical="center" wrapText="1"/>
    </xf>
    <xf numFmtId="0" fontId="11" fillId="4" borderId="23" xfId="0" applyFont="1" applyFill="1" applyBorder="1" applyAlignment="1">
      <alignment horizontal="left" vertical="center" wrapText="1"/>
    </xf>
    <xf numFmtId="0" fontId="11" fillId="4" borderId="18"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8" xfId="0" applyFont="1" applyFill="1" applyBorder="1" applyAlignment="1" applyProtection="1">
      <alignment horizontal="left" vertical="center" wrapText="1" shrinkToFit="1"/>
      <protection locked="0"/>
    </xf>
    <xf numFmtId="0" fontId="11" fillId="4" borderId="12" xfId="0" applyFont="1" applyFill="1" applyBorder="1" applyAlignment="1" applyProtection="1">
      <alignment horizontal="left" vertical="center" wrapText="1" shrinkToFit="1"/>
      <protection locked="0"/>
    </xf>
    <xf numFmtId="0" fontId="11" fillId="0" borderId="27" xfId="0" applyFont="1" applyBorder="1" applyAlignment="1" applyProtection="1">
      <alignment horizontal="left" vertical="center" wrapText="1" shrinkToFit="1"/>
      <protection locked="0"/>
    </xf>
    <xf numFmtId="0" fontId="11" fillId="0" borderId="23" xfId="0" applyFont="1" applyBorder="1" applyAlignment="1" applyProtection="1">
      <alignment horizontal="left" vertical="center" wrapText="1" shrinkToFit="1"/>
      <protection locked="0"/>
    </xf>
    <xf numFmtId="0" fontId="23" fillId="0" borderId="39" xfId="0" applyFont="1" applyBorder="1" applyAlignment="1">
      <alignment horizontal="center" vertical="center" wrapText="1" shrinkToFit="1"/>
    </xf>
    <xf numFmtId="0" fontId="23" fillId="0" borderId="5" xfId="0" applyFont="1" applyBorder="1" applyAlignment="1">
      <alignment horizontal="center" vertical="center" wrapText="1" shrinkToFit="1"/>
    </xf>
    <xf numFmtId="0" fontId="10" fillId="0" borderId="43" xfId="0" applyFont="1" applyBorder="1" applyAlignment="1">
      <alignment horizontal="center" vertical="center" wrapText="1"/>
    </xf>
    <xf numFmtId="0" fontId="10" fillId="0" borderId="58" xfId="0" applyFont="1" applyBorder="1" applyAlignment="1">
      <alignment horizontal="center" vertical="center" wrapText="1"/>
    </xf>
    <xf numFmtId="0" fontId="8" fillId="0" borderId="54" xfId="0" applyFont="1" applyBorder="1" applyAlignment="1">
      <alignment vertical="center" shrinkToFit="1"/>
    </xf>
    <xf numFmtId="0" fontId="8" fillId="0" borderId="54" xfId="0" applyFont="1" applyBorder="1" applyAlignment="1">
      <alignment horizontal="right" vertical="center" shrinkToFit="1"/>
    </xf>
    <xf numFmtId="0" fontId="10" fillId="0" borderId="40" xfId="0" applyFont="1" applyBorder="1" applyAlignment="1">
      <alignment horizontal="center" vertical="center" wrapText="1" shrinkToFit="1"/>
    </xf>
    <xf numFmtId="0" fontId="10" fillId="0" borderId="39" xfId="0" applyFont="1" applyBorder="1" applyAlignment="1">
      <alignment horizontal="center" vertical="center" wrapText="1"/>
    </xf>
    <xf numFmtId="0" fontId="10" fillId="0" borderId="5" xfId="0" applyFont="1" applyBorder="1" applyAlignment="1">
      <alignment horizontal="center" vertical="center" wrapText="1"/>
    </xf>
    <xf numFmtId="0" fontId="22" fillId="0" borderId="34" xfId="0" applyFont="1" applyBorder="1" applyAlignment="1">
      <alignment horizontal="center" vertical="center"/>
    </xf>
    <xf numFmtId="0" fontId="22" fillId="0" borderId="20" xfId="0" applyFont="1" applyBorder="1" applyAlignment="1">
      <alignment horizontal="center" vertical="center"/>
    </xf>
    <xf numFmtId="0" fontId="22" fillId="0" borderId="36" xfId="0" applyFont="1" applyBorder="1" applyAlignment="1">
      <alignment vertical="center" wrapText="1"/>
    </xf>
    <xf numFmtId="0" fontId="22" fillId="0" borderId="32" xfId="0" applyFont="1" applyBorder="1" applyAlignment="1">
      <alignment vertical="center" wrapText="1"/>
    </xf>
    <xf numFmtId="0" fontId="22" fillId="0" borderId="31" xfId="0" applyFont="1" applyBorder="1" applyAlignment="1">
      <alignment vertical="center" wrapText="1"/>
    </xf>
    <xf numFmtId="0" fontId="22" fillId="0" borderId="27" xfId="0" applyFont="1" applyBorder="1" applyAlignment="1">
      <alignment vertical="center" wrapText="1"/>
    </xf>
    <xf numFmtId="0" fontId="22" fillId="0" borderId="25" xfId="0" applyFont="1" applyBorder="1" applyAlignment="1">
      <alignment vertical="center" wrapText="1"/>
    </xf>
    <xf numFmtId="0" fontId="22" fillId="0" borderId="23" xfId="0" applyFont="1" applyBorder="1" applyAlignment="1">
      <alignment vertical="center" wrapText="1"/>
    </xf>
    <xf numFmtId="0" fontId="22" fillId="0" borderId="18" xfId="0" applyFont="1" applyBorder="1" applyAlignment="1">
      <alignment vertical="center" wrapText="1"/>
    </xf>
    <xf numFmtId="0" fontId="22" fillId="0" borderId="13" xfId="0" applyFont="1" applyBorder="1" applyAlignment="1">
      <alignment vertical="center" wrapText="1"/>
    </xf>
    <xf numFmtId="0" fontId="22" fillId="0" borderId="12" xfId="0" applyFont="1" applyBorder="1" applyAlignment="1">
      <alignment vertical="center" wrapText="1"/>
    </xf>
    <xf numFmtId="0" fontId="27" fillId="0" borderId="0" xfId="0" applyFont="1" applyAlignment="1">
      <alignment horizontal="center" vertical="center"/>
    </xf>
    <xf numFmtId="0" fontId="24" fillId="0" borderId="4" xfId="0" applyFont="1" applyBorder="1" applyAlignment="1">
      <alignment horizontal="center" vertical="center"/>
    </xf>
    <xf numFmtId="0" fontId="22" fillId="0" borderId="36" xfId="0" applyFont="1" applyBorder="1" applyAlignment="1">
      <alignment horizontal="left" vertical="center" wrapText="1"/>
    </xf>
    <xf numFmtId="0" fontId="22" fillId="0" borderId="32" xfId="0" applyFont="1" applyBorder="1" applyAlignment="1">
      <alignment horizontal="left" vertical="center" wrapText="1"/>
    </xf>
    <xf numFmtId="0" fontId="22" fillId="0" borderId="31" xfId="0" applyFont="1" applyBorder="1" applyAlignment="1">
      <alignment horizontal="left" vertical="center" wrapText="1"/>
    </xf>
    <xf numFmtId="0" fontId="24" fillId="0" borderId="18" xfId="0" applyFont="1" applyBorder="1">
      <alignment vertical="center"/>
    </xf>
    <xf numFmtId="0" fontId="24" fillId="0" borderId="13" xfId="0" applyFont="1" applyBorder="1">
      <alignment vertical="center"/>
    </xf>
    <xf numFmtId="0" fontId="24" fillId="0" borderId="12" xfId="0" applyFont="1" applyBorder="1">
      <alignment vertical="center"/>
    </xf>
    <xf numFmtId="0" fontId="22" fillId="0" borderId="4" xfId="0" applyFont="1" applyBorder="1" applyAlignment="1">
      <alignment horizontal="center" vertical="center" wrapText="1"/>
    </xf>
    <xf numFmtId="0" fontId="24" fillId="0" borderId="4" xfId="0" applyFont="1" applyBorder="1" applyAlignment="1">
      <alignment vertical="center" wrapText="1"/>
    </xf>
    <xf numFmtId="0" fontId="24" fillId="0" borderId="4" xfId="0" applyFont="1" applyBorder="1">
      <alignment vertical="center"/>
    </xf>
    <xf numFmtId="0" fontId="62" fillId="0" borderId="0" xfId="6" applyFont="1" applyAlignment="1">
      <alignment horizontal="center" vertical="center"/>
    </xf>
    <xf numFmtId="0" fontId="21" fillId="0" borderId="18" xfId="7" applyFont="1" applyBorder="1" applyAlignment="1">
      <alignment horizontal="left" vertical="center"/>
    </xf>
    <xf numFmtId="0" fontId="21" fillId="0" borderId="13" xfId="7" applyFont="1" applyBorder="1" applyAlignment="1">
      <alignment horizontal="left" vertical="center"/>
    </xf>
    <xf numFmtId="0" fontId="21" fillId="0" borderId="12" xfId="7" applyFont="1" applyBorder="1" applyAlignment="1">
      <alignment horizontal="left" vertical="center"/>
    </xf>
    <xf numFmtId="0" fontId="21" fillId="0" borderId="18" xfId="7" applyFont="1" applyBorder="1" applyAlignment="1">
      <alignment horizontal="left" vertical="center" indent="1"/>
    </xf>
    <xf numFmtId="0" fontId="21" fillId="0" borderId="13" xfId="7" applyFont="1" applyBorder="1" applyAlignment="1">
      <alignment horizontal="left" vertical="center" indent="1"/>
    </xf>
    <xf numFmtId="0" fontId="21" fillId="0" borderId="12" xfId="7" applyFont="1" applyBorder="1" applyAlignment="1">
      <alignment horizontal="left" vertical="center" indent="1"/>
    </xf>
    <xf numFmtId="0" fontId="21" fillId="0" borderId="0" xfId="7" applyFont="1" applyAlignment="1">
      <alignment horizontal="center" vertical="center"/>
    </xf>
    <xf numFmtId="0" fontId="43" fillId="0" borderId="4" xfId="6" applyFont="1" applyBorder="1" applyAlignment="1">
      <alignment horizontal="center" vertical="center" wrapText="1"/>
    </xf>
    <xf numFmtId="0" fontId="21" fillId="0" borderId="4" xfId="6" applyFont="1" applyBorder="1" applyAlignment="1">
      <alignment horizontal="center" vertical="center"/>
    </xf>
    <xf numFmtId="0" fontId="43" fillId="0" borderId="4" xfId="6" applyFont="1" applyBorder="1" applyAlignment="1">
      <alignment horizontal="center" vertical="center"/>
    </xf>
    <xf numFmtId="0" fontId="43" fillId="0" borderId="18" xfId="6" applyFont="1" applyBorder="1" applyAlignment="1">
      <alignment horizontal="center" vertical="center" wrapText="1"/>
    </xf>
    <xf numFmtId="0" fontId="43" fillId="0" borderId="12" xfId="6" applyFont="1" applyBorder="1" applyAlignment="1">
      <alignment horizontal="center" vertical="center" wrapText="1"/>
    </xf>
    <xf numFmtId="0" fontId="43" fillId="0" borderId="4" xfId="6" applyFont="1" applyBorder="1" applyAlignment="1">
      <alignment horizontal="left" vertical="center"/>
    </xf>
    <xf numFmtId="0" fontId="21" fillId="0" borderId="4" xfId="6" applyFont="1" applyBorder="1" applyAlignment="1">
      <alignment horizontal="left" vertical="center"/>
    </xf>
    <xf numFmtId="0" fontId="21" fillId="0" borderId="18" xfId="6" applyFont="1" applyBorder="1" applyAlignment="1">
      <alignment horizontal="left" vertical="center"/>
    </xf>
    <xf numFmtId="0" fontId="21" fillId="0" borderId="13" xfId="6" applyFont="1" applyBorder="1" applyAlignment="1">
      <alignment horizontal="left" vertical="center"/>
    </xf>
    <xf numFmtId="0" fontId="21" fillId="0" borderId="12" xfId="6" applyFont="1" applyBorder="1" applyAlignment="1">
      <alignment horizontal="left" vertical="center"/>
    </xf>
    <xf numFmtId="0" fontId="21" fillId="0" borderId="18" xfId="6" applyFont="1" applyBorder="1" applyAlignment="1">
      <alignment horizontal="center" vertical="center"/>
    </xf>
    <xf numFmtId="0" fontId="21" fillId="0" borderId="13" xfId="6" applyFont="1" applyBorder="1" applyAlignment="1">
      <alignment horizontal="center" vertical="center"/>
    </xf>
    <xf numFmtId="0" fontId="21" fillId="0" borderId="12" xfId="6" applyFont="1" applyBorder="1" applyAlignment="1">
      <alignment horizontal="center" vertical="center"/>
    </xf>
    <xf numFmtId="0" fontId="21" fillId="0" borderId="18" xfId="6" applyFont="1" applyBorder="1" applyAlignment="1">
      <alignment horizontal="center" vertical="center" wrapText="1"/>
    </xf>
    <xf numFmtId="0" fontId="21" fillId="0" borderId="13" xfId="6" applyFont="1" applyBorder="1" applyAlignment="1">
      <alignment horizontal="center" vertical="center" wrapText="1"/>
    </xf>
    <xf numFmtId="0" fontId="21" fillId="0" borderId="12" xfId="6" applyFont="1" applyBorder="1" applyAlignment="1">
      <alignment horizontal="center" vertical="center" wrapText="1"/>
    </xf>
    <xf numFmtId="0" fontId="21" fillId="0" borderId="18" xfId="6" applyFont="1" applyBorder="1" applyAlignment="1">
      <alignment vertical="center" wrapText="1"/>
    </xf>
    <xf numFmtId="0" fontId="21" fillId="0" borderId="13" xfId="6" applyFont="1" applyBorder="1" applyAlignment="1">
      <alignment vertical="center" wrapText="1"/>
    </xf>
    <xf numFmtId="0" fontId="21" fillId="0" borderId="12" xfId="6" applyFont="1" applyBorder="1" applyAlignment="1">
      <alignment vertical="center" wrapText="1"/>
    </xf>
    <xf numFmtId="0" fontId="21" fillId="0" borderId="4" xfId="6" applyFont="1" applyBorder="1" applyAlignment="1">
      <alignment horizontal="center" vertical="center" wrapText="1"/>
    </xf>
    <xf numFmtId="0" fontId="18" fillId="0" borderId="4" xfId="6" applyFont="1" applyBorder="1" applyAlignment="1">
      <alignment horizontal="left" vertical="center"/>
    </xf>
    <xf numFmtId="0" fontId="21" fillId="0" borderId="4" xfId="6" applyFont="1" applyBorder="1" applyAlignment="1">
      <alignment vertical="center" wrapText="1"/>
    </xf>
    <xf numFmtId="0" fontId="21" fillId="4" borderId="134" xfId="4" applyFont="1" applyFill="1" applyBorder="1" applyAlignment="1">
      <alignment horizontal="distributed" vertical="center"/>
    </xf>
    <xf numFmtId="0" fontId="21" fillId="0" borderId="134" xfId="4" applyFont="1" applyBorder="1">
      <alignment vertical="center"/>
    </xf>
    <xf numFmtId="0" fontId="21" fillId="0" borderId="142" xfId="4" applyFont="1" applyBorder="1" applyAlignment="1">
      <alignment vertical="center" wrapText="1"/>
    </xf>
    <xf numFmtId="0" fontId="21" fillId="0" borderId="143" xfId="4" applyFont="1" applyBorder="1" applyAlignment="1">
      <alignment vertical="center" wrapText="1"/>
    </xf>
    <xf numFmtId="0" fontId="21" fillId="0" borderId="144" xfId="4" applyFont="1" applyBorder="1" applyAlignment="1">
      <alignment vertical="center" wrapText="1"/>
    </xf>
    <xf numFmtId="0" fontId="21" fillId="0" borderId="140" xfId="4" applyFont="1" applyBorder="1" applyAlignment="1">
      <alignment vertical="center" wrapText="1"/>
    </xf>
    <xf numFmtId="0" fontId="21" fillId="0" borderId="0" xfId="4" applyFont="1" applyAlignment="1">
      <alignment vertical="center" wrapText="1"/>
    </xf>
    <xf numFmtId="0" fontId="21" fillId="0" borderId="145" xfId="4" applyFont="1" applyBorder="1" applyAlignment="1">
      <alignment vertical="center" wrapText="1"/>
    </xf>
    <xf numFmtId="0" fontId="21" fillId="0" borderId="146" xfId="4" applyFont="1" applyBorder="1" applyAlignment="1">
      <alignment vertical="center" wrapText="1"/>
    </xf>
    <xf numFmtId="0" fontId="21" fillId="0" borderId="147" xfId="4" applyFont="1" applyBorder="1" applyAlignment="1">
      <alignment vertical="center" wrapText="1"/>
    </xf>
    <xf numFmtId="0" fontId="21" fillId="0" borderId="148" xfId="4" applyFont="1" applyBorder="1" applyAlignment="1">
      <alignment vertical="center" wrapText="1"/>
    </xf>
    <xf numFmtId="0" fontId="21" fillId="0" borderId="142" xfId="4" applyFont="1" applyBorder="1" applyAlignment="1">
      <alignment horizontal="center" vertical="center"/>
    </xf>
    <xf numFmtId="0" fontId="21" fillId="0" borderId="143" xfId="4" applyFont="1" applyBorder="1" applyAlignment="1">
      <alignment horizontal="center" vertical="center"/>
    </xf>
    <xf numFmtId="0" fontId="21" fillId="0" borderId="144" xfId="4" applyFont="1" applyBorder="1" applyAlignment="1">
      <alignment horizontal="center" vertical="center"/>
    </xf>
    <xf numFmtId="0" fontId="21" fillId="0" borderId="140" xfId="4" applyFont="1" applyBorder="1" applyAlignment="1">
      <alignment horizontal="center" vertical="center"/>
    </xf>
    <xf numFmtId="0" fontId="21" fillId="0" borderId="0" xfId="4" applyFont="1" applyAlignment="1">
      <alignment horizontal="center" vertical="center"/>
    </xf>
    <xf numFmtId="0" fontId="21" fillId="0" borderId="145" xfId="4" applyFont="1" applyBorder="1" applyAlignment="1">
      <alignment horizontal="center" vertical="center"/>
    </xf>
    <xf numFmtId="0" fontId="21" fillId="0" borderId="146" xfId="4" applyFont="1" applyBorder="1" applyAlignment="1">
      <alignment horizontal="center" vertical="center"/>
    </xf>
    <xf numFmtId="0" fontId="21" fillId="0" borderId="147" xfId="4" applyFont="1" applyBorder="1" applyAlignment="1">
      <alignment horizontal="center" vertical="center"/>
    </xf>
    <xf numFmtId="0" fontId="21" fillId="0" borderId="148" xfId="4" applyFont="1" applyBorder="1" applyAlignment="1">
      <alignment horizontal="center" vertical="center"/>
    </xf>
    <xf numFmtId="0" fontId="21" fillId="0" borderId="142" xfId="4" applyFont="1" applyBorder="1" applyAlignment="1">
      <alignment horizontal="center" vertical="center" wrapText="1"/>
    </xf>
    <xf numFmtId="0" fontId="21" fillId="4" borderId="134" xfId="4" applyFont="1" applyFill="1" applyBorder="1" applyAlignment="1">
      <alignment vertical="center" shrinkToFit="1"/>
    </xf>
    <xf numFmtId="0" fontId="21" fillId="0" borderId="134" xfId="4" applyFont="1" applyBorder="1" applyAlignment="1">
      <alignment horizontal="right" vertical="center"/>
    </xf>
    <xf numFmtId="0" fontId="21" fillId="0" borderId="134" xfId="4" applyFont="1" applyBorder="1" applyAlignment="1">
      <alignment horizontal="center" vertical="center"/>
    </xf>
    <xf numFmtId="0" fontId="21" fillId="4" borderId="135" xfId="4" applyFont="1" applyFill="1" applyBorder="1" applyAlignment="1">
      <alignment horizontal="distributed" vertical="center"/>
    </xf>
    <xf numFmtId="0" fontId="44" fillId="0" borderId="0" xfId="4" applyFont="1" applyAlignment="1">
      <alignment horizontal="distributed" vertical="center" indent="14"/>
    </xf>
    <xf numFmtId="0" fontId="21" fillId="4" borderId="134" xfId="4" applyFont="1" applyFill="1" applyBorder="1" applyAlignment="1">
      <alignment horizontal="distributed" vertical="center" wrapText="1" indent="1"/>
    </xf>
    <xf numFmtId="0" fontId="21" fillId="4" borderId="134" xfId="4" applyFont="1" applyFill="1" applyBorder="1" applyAlignment="1">
      <alignment horizontal="distributed" vertical="center" indent="1"/>
    </xf>
    <xf numFmtId="0" fontId="20" fillId="0" borderId="134" xfId="4" applyFont="1" applyBorder="1">
      <alignment vertical="center"/>
    </xf>
    <xf numFmtId="0" fontId="21" fillId="0" borderId="134" xfId="4" applyFont="1" applyBorder="1" applyAlignment="1">
      <alignment vertical="center" wrapText="1"/>
    </xf>
    <xf numFmtId="0" fontId="21" fillId="4" borderId="136" xfId="4" applyFont="1" applyFill="1" applyBorder="1" applyAlignment="1">
      <alignment horizontal="distributed" vertical="center"/>
    </xf>
    <xf numFmtId="0" fontId="21" fillId="4" borderId="139" xfId="4" applyFont="1" applyFill="1" applyBorder="1" applyAlignment="1">
      <alignment horizontal="distributed" vertical="center"/>
    </xf>
    <xf numFmtId="0" fontId="21" fillId="4" borderId="4" xfId="4" applyFont="1" applyFill="1" applyBorder="1" applyAlignment="1">
      <alignment horizontal="distributed" vertical="center" wrapText="1" indent="1"/>
    </xf>
    <xf numFmtId="0" fontId="21" fillId="4" borderId="4" xfId="4" applyFont="1" applyFill="1" applyBorder="1" applyAlignment="1">
      <alignment horizontal="distributed" vertical="center" indent="1"/>
    </xf>
    <xf numFmtId="0" fontId="21" fillId="0" borderId="4" xfId="4" applyFont="1" applyBorder="1" applyAlignment="1">
      <alignment vertical="center" wrapText="1"/>
    </xf>
    <xf numFmtId="0" fontId="21" fillId="0" borderId="4" xfId="4" applyFont="1" applyBorder="1">
      <alignment vertical="center"/>
    </xf>
    <xf numFmtId="184" fontId="47" fillId="0" borderId="152" xfId="5" applyNumberFormat="1" applyFont="1" applyBorder="1" applyAlignment="1">
      <alignment vertical="center" wrapText="1"/>
    </xf>
    <xf numFmtId="184" fontId="47" fillId="0" borderId="153" xfId="5" applyNumberFormat="1" applyFont="1" applyBorder="1" applyAlignment="1">
      <alignment vertical="center" wrapText="1"/>
    </xf>
    <xf numFmtId="0" fontId="47" fillId="0" borderId="154" xfId="5" applyFont="1" applyBorder="1">
      <alignment vertical="center"/>
    </xf>
    <xf numFmtId="0" fontId="47" fillId="8" borderId="152" xfId="5" applyFont="1" applyFill="1" applyBorder="1" applyAlignment="1">
      <alignment horizontal="center" vertical="center"/>
    </xf>
    <xf numFmtId="0" fontId="47" fillId="8" borderId="153" xfId="5" applyFont="1" applyFill="1" applyBorder="1" applyAlignment="1">
      <alignment horizontal="center" vertical="center"/>
    </xf>
    <xf numFmtId="0" fontId="54" fillId="0" borderId="0" xfId="5" applyFont="1" applyAlignment="1">
      <alignment horizontal="center" vertical="center"/>
    </xf>
  </cellXfs>
  <cellStyles count="14">
    <cellStyle name="タイトル" xfId="10" builtinId="15"/>
    <cellStyle name="桁区切り" xfId="1" builtinId="6"/>
    <cellStyle name="標準" xfId="0" builtinId="0"/>
    <cellStyle name="標準 16 2" xfId="6" xr:uid="{00000000-0005-0000-0000-000003000000}"/>
    <cellStyle name="標準 2" xfId="2" xr:uid="{00000000-0005-0000-0000-000004000000}"/>
    <cellStyle name="標準 2 2" xfId="3" xr:uid="{00000000-0005-0000-0000-000005000000}"/>
    <cellStyle name="標準 2 2 2" xfId="12" xr:uid="{00000000-0005-0000-0000-000006000000}"/>
    <cellStyle name="標準 2 3" xfId="7" xr:uid="{00000000-0005-0000-0000-000007000000}"/>
    <cellStyle name="標準 3" xfId="4" xr:uid="{00000000-0005-0000-0000-000008000000}"/>
    <cellStyle name="標準 4" xfId="5" xr:uid="{00000000-0005-0000-0000-000009000000}"/>
    <cellStyle name="標準 5" xfId="8" xr:uid="{00000000-0005-0000-0000-00000A000000}"/>
    <cellStyle name="標準 6" xfId="9" xr:uid="{00000000-0005-0000-0000-00000B000000}"/>
    <cellStyle name="標準 7" xfId="11" xr:uid="{00000000-0005-0000-0000-00000C000000}"/>
    <cellStyle name="標準 8" xfId="13" xr:uid="{00000000-0005-0000-0000-00000D000000}"/>
  </cellStyles>
  <dxfs count="0"/>
  <tableStyles count="0" defaultTableStyle="TableStyleMedium2" defaultPivotStyle="PivotStyleLight16"/>
  <colors>
    <mruColors>
      <color rgb="FFE60000"/>
      <color rgb="FFDA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0</xdr:col>
      <xdr:colOff>91440</xdr:colOff>
      <xdr:row>29</xdr:row>
      <xdr:rowOff>60960</xdr:rowOff>
    </xdr:from>
    <xdr:to>
      <xdr:col>3</xdr:col>
      <xdr:colOff>1417320</xdr:colOff>
      <xdr:row>29</xdr:row>
      <xdr:rowOff>365760</xdr:rowOff>
    </xdr:to>
    <xdr:sp macro="" textlink="">
      <xdr:nvSpPr>
        <xdr:cNvPr id="2" name="大かっこ 1">
          <a:extLst>
            <a:ext uri="{FF2B5EF4-FFF2-40B4-BE49-F238E27FC236}">
              <a16:creationId xmlns:a16="http://schemas.microsoft.com/office/drawing/2014/main" id="{00000000-0008-0000-0A00-000002000000}"/>
            </a:ext>
          </a:extLst>
        </xdr:cNvPr>
        <xdr:cNvSpPr/>
      </xdr:nvSpPr>
      <xdr:spPr>
        <a:xfrm>
          <a:off x="91440" y="8488680"/>
          <a:ext cx="5585460" cy="3048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6"/>
  <sheetViews>
    <sheetView tabSelected="1" workbookViewId="0">
      <selection activeCell="D14" sqref="D14:K14"/>
    </sheetView>
  </sheetViews>
  <sheetFormatPr defaultColWidth="9" defaultRowHeight="28.5" customHeight="1"/>
  <cols>
    <col min="1" max="1" width="9.125" style="252" customWidth="1"/>
    <col min="2" max="3" width="4.875" style="252" customWidth="1"/>
    <col min="4" max="11" width="8.625" style="252" customWidth="1"/>
    <col min="12" max="16384" width="9" style="252"/>
  </cols>
  <sheetData>
    <row r="1" spans="1:11" ht="28.5" customHeight="1">
      <c r="K1" s="253" t="s">
        <v>833</v>
      </c>
    </row>
    <row r="2" spans="1:11" ht="28.5" customHeight="1">
      <c r="A2" s="252" t="s">
        <v>391</v>
      </c>
      <c r="K2" s="253"/>
    </row>
    <row r="3" spans="1:11" ht="28.5" customHeight="1">
      <c r="K3" s="253"/>
    </row>
    <row r="4" spans="1:11" ht="28.5" customHeight="1">
      <c r="A4" s="471" t="s">
        <v>392</v>
      </c>
      <c r="B4" s="472"/>
      <c r="C4" s="473"/>
      <c r="D4" s="474"/>
      <c r="E4" s="474"/>
      <c r="F4" s="474"/>
      <c r="G4" s="474"/>
      <c r="H4" s="474"/>
    </row>
    <row r="5" spans="1:11" ht="28.5" customHeight="1">
      <c r="A5" s="254"/>
      <c r="B5" s="254"/>
      <c r="C5" s="254"/>
      <c r="D5" s="254"/>
      <c r="E5" s="254"/>
      <c r="F5" s="254"/>
      <c r="G5" s="254"/>
    </row>
    <row r="6" spans="1:11" ht="28.5" customHeight="1">
      <c r="A6" s="255" t="s">
        <v>393</v>
      </c>
    </row>
    <row r="7" spans="1:11" ht="28.5" customHeight="1">
      <c r="A7" s="256" t="s">
        <v>394</v>
      </c>
      <c r="B7" s="475" t="s">
        <v>395</v>
      </c>
      <c r="C7" s="475"/>
      <c r="D7" s="476" t="s">
        <v>396</v>
      </c>
      <c r="E7" s="476"/>
      <c r="F7" s="476"/>
      <c r="G7" s="476"/>
      <c r="H7" s="476"/>
      <c r="I7" s="476"/>
      <c r="J7" s="476"/>
      <c r="K7" s="476"/>
    </row>
    <row r="8" spans="1:11" ht="28.5" customHeight="1">
      <c r="A8" s="256"/>
      <c r="B8" s="258"/>
      <c r="C8" s="259"/>
      <c r="D8" s="479" t="s">
        <v>422</v>
      </c>
      <c r="E8" s="480"/>
      <c r="F8" s="480"/>
      <c r="G8" s="480"/>
      <c r="H8" s="480"/>
      <c r="I8" s="480"/>
      <c r="J8" s="480"/>
      <c r="K8" s="481"/>
    </row>
    <row r="9" spans="1:11" ht="28.5" customHeight="1">
      <c r="A9" s="257"/>
      <c r="B9" s="258"/>
      <c r="C9" s="259"/>
      <c r="D9" s="477" t="s">
        <v>837</v>
      </c>
      <c r="E9" s="477"/>
      <c r="F9" s="477"/>
      <c r="G9" s="477"/>
      <c r="H9" s="477"/>
      <c r="I9" s="477"/>
      <c r="J9" s="477"/>
      <c r="K9" s="477"/>
    </row>
    <row r="10" spans="1:11" ht="67.150000000000006" customHeight="1">
      <c r="A10" s="257"/>
      <c r="B10" s="258"/>
      <c r="C10" s="259"/>
      <c r="D10" s="478" t="s">
        <v>444</v>
      </c>
      <c r="E10" s="478"/>
      <c r="F10" s="478"/>
      <c r="G10" s="478"/>
      <c r="H10" s="478"/>
      <c r="I10" s="478"/>
      <c r="J10" s="478"/>
      <c r="K10" s="478"/>
    </row>
    <row r="11" spans="1:11" ht="63" customHeight="1">
      <c r="A11" s="257"/>
      <c r="B11" s="258"/>
      <c r="C11" s="259"/>
      <c r="D11" s="478" t="s">
        <v>468</v>
      </c>
      <c r="E11" s="470"/>
      <c r="F11" s="470"/>
      <c r="G11" s="470"/>
      <c r="H11" s="470"/>
      <c r="I11" s="470"/>
      <c r="J11" s="470"/>
      <c r="K11" s="470"/>
    </row>
    <row r="12" spans="1:11" ht="28.5" customHeight="1">
      <c r="A12" s="257"/>
      <c r="B12" s="258"/>
      <c r="C12" s="259"/>
      <c r="D12" s="470" t="s">
        <v>423</v>
      </c>
      <c r="E12" s="470"/>
      <c r="F12" s="470"/>
      <c r="G12" s="470"/>
      <c r="H12" s="470"/>
      <c r="I12" s="470"/>
      <c r="J12" s="470"/>
      <c r="K12" s="470"/>
    </row>
    <row r="13" spans="1:11" ht="28.5" customHeight="1">
      <c r="A13" s="257"/>
      <c r="B13" s="258"/>
      <c r="C13" s="259"/>
      <c r="D13" s="470" t="s">
        <v>847</v>
      </c>
      <c r="E13" s="470"/>
      <c r="F13" s="470"/>
      <c r="G13" s="470"/>
      <c r="H13" s="470"/>
      <c r="I13" s="470"/>
      <c r="J13" s="470"/>
      <c r="K13" s="470"/>
    </row>
    <row r="14" spans="1:11" ht="28.5" customHeight="1">
      <c r="A14" s="257"/>
      <c r="B14" s="258"/>
      <c r="C14" s="259"/>
      <c r="D14" s="470" t="s">
        <v>469</v>
      </c>
      <c r="E14" s="470"/>
      <c r="F14" s="470"/>
      <c r="G14" s="470"/>
      <c r="H14" s="470"/>
      <c r="I14" s="470"/>
      <c r="J14" s="470"/>
      <c r="K14" s="470"/>
    </row>
    <row r="15" spans="1:11" ht="28.5" customHeight="1">
      <c r="A15" s="257"/>
      <c r="B15" s="258"/>
      <c r="C15" s="259"/>
      <c r="D15" s="470" t="s">
        <v>470</v>
      </c>
      <c r="E15" s="470"/>
      <c r="F15" s="470"/>
      <c r="G15" s="470"/>
      <c r="H15" s="470"/>
      <c r="I15" s="470"/>
      <c r="J15" s="470"/>
      <c r="K15" s="470"/>
    </row>
    <row r="16" spans="1:11" ht="28.5" customHeight="1">
      <c r="A16" s="257"/>
      <c r="B16" s="258"/>
      <c r="C16" s="259"/>
      <c r="D16" s="470" t="s">
        <v>471</v>
      </c>
      <c r="E16" s="470"/>
      <c r="F16" s="470"/>
      <c r="G16" s="470"/>
      <c r="H16" s="470"/>
      <c r="I16" s="470"/>
      <c r="J16" s="470"/>
      <c r="K16" s="470"/>
    </row>
  </sheetData>
  <mergeCells count="13">
    <mergeCell ref="D16:K16"/>
    <mergeCell ref="A4:C4"/>
    <mergeCell ref="D4:H4"/>
    <mergeCell ref="B7:C7"/>
    <mergeCell ref="D7:K7"/>
    <mergeCell ref="D9:K9"/>
    <mergeCell ref="D10:K10"/>
    <mergeCell ref="D11:K11"/>
    <mergeCell ref="D12:K12"/>
    <mergeCell ref="D13:K13"/>
    <mergeCell ref="D14:K14"/>
    <mergeCell ref="D15:K15"/>
    <mergeCell ref="D8:K8"/>
  </mergeCells>
  <phoneticPr fontId="6"/>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40"/>
  <sheetViews>
    <sheetView zoomScaleNormal="100" workbookViewId="0">
      <selection activeCell="F36" sqref="F36"/>
    </sheetView>
  </sheetViews>
  <sheetFormatPr defaultColWidth="8.875" defaultRowHeight="18.75"/>
  <cols>
    <col min="1" max="1" width="14.875" style="430" customWidth="1"/>
    <col min="2" max="2" width="32.375" style="430" customWidth="1"/>
    <col min="3" max="3" width="14.875" style="430" customWidth="1"/>
    <col min="4" max="4" width="21.875" style="430" customWidth="1"/>
    <col min="5" max="5" width="12.25" style="430" customWidth="1"/>
    <col min="6" max="16384" width="8.875" style="430"/>
  </cols>
  <sheetData>
    <row r="1" spans="1:5" ht="30.6" customHeight="1">
      <c r="A1" s="428" t="s">
        <v>658</v>
      </c>
      <c r="B1" s="429"/>
      <c r="C1" s="429"/>
      <c r="D1" s="429"/>
      <c r="E1" s="429"/>
    </row>
    <row r="2" spans="1:5" ht="30.6" customHeight="1">
      <c r="A2" s="431" t="s">
        <v>659</v>
      </c>
      <c r="B2" s="432"/>
      <c r="C2" s="431" t="s">
        <v>660</v>
      </c>
      <c r="D2" s="705"/>
      <c r="E2" s="706"/>
    </row>
    <row r="3" spans="1:5" ht="9.6" customHeight="1">
      <c r="B3" s="433"/>
      <c r="D3" s="433"/>
      <c r="E3" s="433"/>
    </row>
    <row r="4" spans="1:5" ht="93" customHeight="1">
      <c r="A4" s="707" t="s">
        <v>824</v>
      </c>
      <c r="B4" s="707"/>
      <c r="C4" s="707"/>
      <c r="D4" s="707"/>
      <c r="E4" s="707"/>
    </row>
    <row r="5" spans="1:5" ht="9.6" customHeight="1">
      <c r="B5" s="433"/>
      <c r="D5" s="433"/>
      <c r="E5" s="433"/>
    </row>
    <row r="6" spans="1:5" ht="22.15" customHeight="1">
      <c r="A6" s="708" t="s">
        <v>661</v>
      </c>
      <c r="B6" s="709"/>
      <c r="C6" s="709"/>
      <c r="D6" s="710"/>
      <c r="E6" s="434" t="s">
        <v>662</v>
      </c>
    </row>
    <row r="7" spans="1:5">
      <c r="A7" s="693" t="s">
        <v>663</v>
      </c>
      <c r="B7" s="694"/>
      <c r="C7" s="694"/>
      <c r="D7" s="695"/>
      <c r="E7" s="696" t="s">
        <v>664</v>
      </c>
    </row>
    <row r="8" spans="1:5">
      <c r="A8" s="701" t="s">
        <v>665</v>
      </c>
      <c r="B8" s="702"/>
      <c r="C8" s="702"/>
      <c r="D8" s="703"/>
      <c r="E8" s="697"/>
    </row>
    <row r="9" spans="1:5">
      <c r="A9" s="693" t="s">
        <v>666</v>
      </c>
      <c r="B9" s="694"/>
      <c r="C9" s="694"/>
      <c r="D9" s="695"/>
      <c r="E9" s="696" t="s">
        <v>664</v>
      </c>
    </row>
    <row r="10" spans="1:5" ht="30.6" customHeight="1">
      <c r="A10" s="698" t="s">
        <v>667</v>
      </c>
      <c r="B10" s="699"/>
      <c r="C10" s="699"/>
      <c r="D10" s="700"/>
      <c r="E10" s="697"/>
    </row>
    <row r="11" spans="1:5">
      <c r="A11" s="693" t="s">
        <v>668</v>
      </c>
      <c r="B11" s="694"/>
      <c r="C11" s="694"/>
      <c r="D11" s="695"/>
      <c r="E11" s="696" t="s">
        <v>664</v>
      </c>
    </row>
    <row r="12" spans="1:5">
      <c r="A12" s="701" t="s">
        <v>669</v>
      </c>
      <c r="B12" s="702"/>
      <c r="C12" s="702"/>
      <c r="D12" s="703"/>
      <c r="E12" s="697"/>
    </row>
    <row r="13" spans="1:5">
      <c r="A13" s="693" t="s">
        <v>670</v>
      </c>
      <c r="B13" s="694"/>
      <c r="C13" s="694"/>
      <c r="D13" s="695"/>
      <c r="E13" s="696" t="s">
        <v>664</v>
      </c>
    </row>
    <row r="14" spans="1:5">
      <c r="A14" s="701" t="s">
        <v>671</v>
      </c>
      <c r="B14" s="702"/>
      <c r="C14" s="702"/>
      <c r="D14" s="703"/>
      <c r="E14" s="697"/>
    </row>
    <row r="15" spans="1:5">
      <c r="A15" s="693" t="s">
        <v>672</v>
      </c>
      <c r="B15" s="694"/>
      <c r="C15" s="694"/>
      <c r="D15" s="695"/>
      <c r="E15" s="696" t="s">
        <v>664</v>
      </c>
    </row>
    <row r="16" spans="1:5">
      <c r="A16" s="701" t="s">
        <v>673</v>
      </c>
      <c r="B16" s="702"/>
      <c r="C16" s="702"/>
      <c r="D16" s="703"/>
      <c r="E16" s="697"/>
    </row>
    <row r="17" spans="1:5">
      <c r="A17" s="693" t="s">
        <v>674</v>
      </c>
      <c r="B17" s="694"/>
      <c r="C17" s="694"/>
      <c r="D17" s="695"/>
      <c r="E17" s="696" t="s">
        <v>664</v>
      </c>
    </row>
    <row r="18" spans="1:5" ht="30.6" customHeight="1">
      <c r="A18" s="698" t="s">
        <v>675</v>
      </c>
      <c r="B18" s="699"/>
      <c r="C18" s="699"/>
      <c r="D18" s="700"/>
      <c r="E18" s="697"/>
    </row>
    <row r="19" spans="1:5">
      <c r="A19" s="693" t="s">
        <v>676</v>
      </c>
      <c r="B19" s="694"/>
      <c r="C19" s="694"/>
      <c r="D19" s="695"/>
      <c r="E19" s="696" t="s">
        <v>664</v>
      </c>
    </row>
    <row r="20" spans="1:5" ht="53.45" customHeight="1">
      <c r="A20" s="698" t="s">
        <v>677</v>
      </c>
      <c r="B20" s="699"/>
      <c r="C20" s="699"/>
      <c r="D20" s="700"/>
      <c r="E20" s="697"/>
    </row>
    <row r="21" spans="1:5">
      <c r="A21" s="693" t="s">
        <v>678</v>
      </c>
      <c r="B21" s="694"/>
      <c r="C21" s="694"/>
      <c r="D21" s="695"/>
      <c r="E21" s="696" t="s">
        <v>664</v>
      </c>
    </row>
    <row r="22" spans="1:5" ht="13.15" customHeight="1">
      <c r="A22" s="698" t="s">
        <v>679</v>
      </c>
      <c r="B22" s="699"/>
      <c r="C22" s="699"/>
      <c r="D22" s="700"/>
      <c r="E22" s="697"/>
    </row>
    <row r="23" spans="1:5">
      <c r="A23" s="693" t="s">
        <v>680</v>
      </c>
      <c r="B23" s="694"/>
      <c r="C23" s="694"/>
      <c r="D23" s="695"/>
      <c r="E23" s="696" t="s">
        <v>664</v>
      </c>
    </row>
    <row r="24" spans="1:5" ht="34.15" customHeight="1">
      <c r="A24" s="698" t="s">
        <v>681</v>
      </c>
      <c r="B24" s="699"/>
      <c r="C24" s="699"/>
      <c r="D24" s="700"/>
      <c r="E24" s="697"/>
    </row>
    <row r="25" spans="1:5">
      <c r="A25" s="693" t="s">
        <v>682</v>
      </c>
      <c r="B25" s="694"/>
      <c r="C25" s="694"/>
      <c r="D25" s="695"/>
      <c r="E25" s="696" t="s">
        <v>664</v>
      </c>
    </row>
    <row r="26" spans="1:5" ht="13.15" customHeight="1">
      <c r="A26" s="698" t="s">
        <v>683</v>
      </c>
      <c r="B26" s="699"/>
      <c r="C26" s="699"/>
      <c r="D26" s="700"/>
      <c r="E26" s="697"/>
    </row>
    <row r="27" spans="1:5">
      <c r="A27" s="693" t="s">
        <v>684</v>
      </c>
      <c r="B27" s="694"/>
      <c r="C27" s="694"/>
      <c r="D27" s="695"/>
      <c r="E27" s="696" t="s">
        <v>664</v>
      </c>
    </row>
    <row r="28" spans="1:5" ht="34.15" customHeight="1">
      <c r="A28" s="698" t="s">
        <v>685</v>
      </c>
      <c r="B28" s="699"/>
      <c r="C28" s="699"/>
      <c r="D28" s="700"/>
      <c r="E28" s="697"/>
    </row>
    <row r="29" spans="1:5">
      <c r="A29" s="693" t="s">
        <v>686</v>
      </c>
      <c r="B29" s="694"/>
      <c r="C29" s="694"/>
      <c r="D29" s="695"/>
      <c r="E29" s="696" t="s">
        <v>664</v>
      </c>
    </row>
    <row r="30" spans="1:5" ht="36.6" customHeight="1">
      <c r="A30" s="701"/>
      <c r="B30" s="702"/>
      <c r="C30" s="702"/>
      <c r="D30" s="703"/>
      <c r="E30" s="697"/>
    </row>
    <row r="31" spans="1:5">
      <c r="A31" s="704" t="s">
        <v>687</v>
      </c>
      <c r="B31" s="704"/>
      <c r="C31" s="704"/>
      <c r="D31" s="704"/>
      <c r="E31" s="435"/>
    </row>
    <row r="32" spans="1:5">
      <c r="A32" s="692" t="s">
        <v>688</v>
      </c>
      <c r="B32" s="692"/>
      <c r="C32" s="692"/>
      <c r="D32" s="692"/>
      <c r="E32" s="692"/>
    </row>
    <row r="33" spans="1:4">
      <c r="A33" s="692" t="s">
        <v>825</v>
      </c>
      <c r="B33" s="692"/>
      <c r="C33" s="692"/>
      <c r="D33" s="692"/>
    </row>
    <row r="39" spans="1:4">
      <c r="A39" t="s">
        <v>689</v>
      </c>
    </row>
    <row r="40" spans="1:4">
      <c r="A40" t="s">
        <v>690</v>
      </c>
    </row>
  </sheetData>
  <mergeCells count="42">
    <mergeCell ref="D2:E2"/>
    <mergeCell ref="A4:E4"/>
    <mergeCell ref="A6:D6"/>
    <mergeCell ref="A7:D7"/>
    <mergeCell ref="E7:E8"/>
    <mergeCell ref="A8:D8"/>
    <mergeCell ref="A9:D9"/>
    <mergeCell ref="E9:E10"/>
    <mergeCell ref="A10:D10"/>
    <mergeCell ref="A11:D11"/>
    <mergeCell ref="E11:E12"/>
    <mergeCell ref="A12:D12"/>
    <mergeCell ref="A13:D13"/>
    <mergeCell ref="E13:E14"/>
    <mergeCell ref="A14:D14"/>
    <mergeCell ref="A15:D15"/>
    <mergeCell ref="E15:E16"/>
    <mergeCell ref="A16:D16"/>
    <mergeCell ref="A17:D17"/>
    <mergeCell ref="E17:E18"/>
    <mergeCell ref="A18:D18"/>
    <mergeCell ref="A19:D19"/>
    <mergeCell ref="E19:E20"/>
    <mergeCell ref="A20:D20"/>
    <mergeCell ref="A21:D21"/>
    <mergeCell ref="E21:E22"/>
    <mergeCell ref="A22:D22"/>
    <mergeCell ref="A23:D23"/>
    <mergeCell ref="E23:E24"/>
    <mergeCell ref="A24:D24"/>
    <mergeCell ref="A33:D33"/>
    <mergeCell ref="A25:D25"/>
    <mergeCell ref="E25:E26"/>
    <mergeCell ref="A26:D26"/>
    <mergeCell ref="A27:D27"/>
    <mergeCell ref="E27:E28"/>
    <mergeCell ref="A28:D28"/>
    <mergeCell ref="A29:D29"/>
    <mergeCell ref="E29:E30"/>
    <mergeCell ref="A30:D30"/>
    <mergeCell ref="A31:D31"/>
    <mergeCell ref="A32:E32"/>
  </mergeCells>
  <phoneticPr fontId="6"/>
  <dataValidations count="1">
    <dataValidation type="list" allowBlank="1" showInputMessage="1" showErrorMessage="1" sqref="E7:E30" xr:uid="{00000000-0002-0000-0A00-000000000000}">
      <formula1>$A$39:$A$40</formula1>
    </dataValidation>
  </dataValidations>
  <printOptions horizontalCentered="1"/>
  <pageMargins left="0.59055118110236227" right="0.19685039370078741" top="0.74803149606299213" bottom="0.55118110236220474" header="0.31496062992125984" footer="0.31496062992125984"/>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4"/>
  <sheetViews>
    <sheetView view="pageBreakPreview" topLeftCell="D1" zoomScale="55" zoomScaleNormal="69" zoomScaleSheetLayoutView="55" workbookViewId="0">
      <selection activeCell="F13" sqref="F13"/>
    </sheetView>
  </sheetViews>
  <sheetFormatPr defaultColWidth="10" defaultRowHeight="13.5"/>
  <cols>
    <col min="1" max="1" width="7.25" style="319" customWidth="1"/>
    <col min="2" max="3" width="11.75" style="319" customWidth="1"/>
    <col min="4" max="4" width="11.75" style="345" customWidth="1"/>
    <col min="5" max="5" width="34.875" style="319" customWidth="1"/>
    <col min="6" max="6" width="254.625" style="318" customWidth="1"/>
    <col min="7" max="7" width="0.75" style="319" customWidth="1"/>
    <col min="8" max="16384" width="10" style="319"/>
  </cols>
  <sheetData>
    <row r="1" spans="1:7" ht="33.75" customHeight="1" thickBot="1">
      <c r="A1" s="436" t="s">
        <v>691</v>
      </c>
      <c r="B1" s="317"/>
      <c r="C1" s="317"/>
      <c r="D1" s="317"/>
      <c r="E1" s="317"/>
      <c r="G1" s="320"/>
    </row>
    <row r="2" spans="1:7" ht="39.75" thickBot="1">
      <c r="A2" s="437" t="s">
        <v>493</v>
      </c>
      <c r="B2" s="438" t="s">
        <v>494</v>
      </c>
      <c r="C2" s="438" t="s">
        <v>692</v>
      </c>
      <c r="D2" s="439" t="s">
        <v>693</v>
      </c>
      <c r="E2" s="440" t="s">
        <v>694</v>
      </c>
      <c r="F2" s="441" t="s">
        <v>695</v>
      </c>
    </row>
    <row r="3" spans="1:7" ht="39">
      <c r="A3" s="688" t="s">
        <v>696</v>
      </c>
      <c r="B3" s="724" t="s">
        <v>697</v>
      </c>
      <c r="C3" s="683" t="s">
        <v>698</v>
      </c>
      <c r="D3" s="716">
        <v>1</v>
      </c>
      <c r="E3" s="335" t="s">
        <v>699</v>
      </c>
      <c r="F3" s="442" t="s">
        <v>700</v>
      </c>
    </row>
    <row r="4" spans="1:7" ht="19.5">
      <c r="A4" s="689"/>
      <c r="B4" s="725"/>
      <c r="C4" s="684"/>
      <c r="D4" s="720"/>
      <c r="E4" s="329" t="s">
        <v>701</v>
      </c>
      <c r="F4" s="443" t="s">
        <v>702</v>
      </c>
    </row>
    <row r="5" spans="1:7" ht="19.5">
      <c r="A5" s="689"/>
      <c r="B5" s="726"/>
      <c r="C5" s="685"/>
      <c r="D5" s="717"/>
      <c r="E5" s="329" t="s">
        <v>703</v>
      </c>
      <c r="F5" s="443" t="s">
        <v>704</v>
      </c>
    </row>
    <row r="6" spans="1:7" ht="39">
      <c r="A6" s="689"/>
      <c r="B6" s="727" t="s">
        <v>697</v>
      </c>
      <c r="C6" s="686" t="s">
        <v>705</v>
      </c>
      <c r="D6" s="719">
        <v>2</v>
      </c>
      <c r="E6" s="332" t="s">
        <v>706</v>
      </c>
      <c r="F6" s="444" t="s">
        <v>707</v>
      </c>
    </row>
    <row r="7" spans="1:7" ht="39">
      <c r="A7" s="689"/>
      <c r="B7" s="726"/>
      <c r="C7" s="685"/>
      <c r="D7" s="717"/>
      <c r="E7" s="329" t="s">
        <v>708</v>
      </c>
      <c r="F7" s="443" t="s">
        <v>709</v>
      </c>
    </row>
    <row r="8" spans="1:7" ht="39.75" thickBot="1">
      <c r="A8" s="689"/>
      <c r="B8" s="445" t="s">
        <v>697</v>
      </c>
      <c r="C8" s="446" t="s">
        <v>710</v>
      </c>
      <c r="D8" s="447">
        <v>3</v>
      </c>
      <c r="E8" s="332" t="s">
        <v>711</v>
      </c>
      <c r="F8" s="444" t="s">
        <v>712</v>
      </c>
    </row>
    <row r="9" spans="1:7" ht="39" customHeight="1">
      <c r="A9" s="688" t="s">
        <v>713</v>
      </c>
      <c r="B9" s="713" t="s">
        <v>714</v>
      </c>
      <c r="C9" s="683" t="s">
        <v>715</v>
      </c>
      <c r="D9" s="716">
        <v>4</v>
      </c>
      <c r="E9" s="335" t="s">
        <v>716</v>
      </c>
      <c r="F9" s="442" t="s">
        <v>717</v>
      </c>
    </row>
    <row r="10" spans="1:7" ht="19.5">
      <c r="A10" s="689"/>
      <c r="B10" s="714"/>
      <c r="C10" s="684"/>
      <c r="D10" s="717"/>
      <c r="E10" s="329" t="s">
        <v>718</v>
      </c>
      <c r="F10" s="443" t="s">
        <v>719</v>
      </c>
    </row>
    <row r="11" spans="1:7" ht="39" customHeight="1">
      <c r="A11" s="689"/>
      <c r="B11" s="714"/>
      <c r="C11" s="686" t="s">
        <v>720</v>
      </c>
      <c r="D11" s="719">
        <v>5</v>
      </c>
      <c r="E11" s="332" t="s">
        <v>721</v>
      </c>
      <c r="F11" s="444" t="s">
        <v>722</v>
      </c>
    </row>
    <row r="12" spans="1:7" ht="19.5">
      <c r="A12" s="689"/>
      <c r="B12" s="714"/>
      <c r="C12" s="684"/>
      <c r="D12" s="720"/>
      <c r="E12" s="329" t="s">
        <v>723</v>
      </c>
      <c r="F12" s="443" t="s">
        <v>724</v>
      </c>
    </row>
    <row r="13" spans="1:7" ht="19.5">
      <c r="A13" s="689"/>
      <c r="B13" s="714"/>
      <c r="C13" s="684"/>
      <c r="D13" s="717"/>
      <c r="E13" s="329" t="s">
        <v>725</v>
      </c>
      <c r="F13" s="443" t="s">
        <v>842</v>
      </c>
    </row>
    <row r="14" spans="1:7" ht="19.5" customHeight="1">
      <c r="A14" s="689"/>
      <c r="B14" s="714"/>
      <c r="C14" s="686" t="s">
        <v>726</v>
      </c>
      <c r="D14" s="719">
        <v>6</v>
      </c>
      <c r="E14" s="448" t="s">
        <v>727</v>
      </c>
      <c r="F14" s="449" t="s">
        <v>728</v>
      </c>
    </row>
    <row r="15" spans="1:7" ht="19.5" customHeight="1">
      <c r="A15" s="689"/>
      <c r="B15" s="714"/>
      <c r="C15" s="684"/>
      <c r="D15" s="720"/>
      <c r="E15" s="450" t="s">
        <v>729</v>
      </c>
      <c r="F15" s="451" t="s">
        <v>730</v>
      </c>
    </row>
    <row r="16" spans="1:7" ht="19.5" customHeight="1">
      <c r="A16" s="689"/>
      <c r="B16" s="714"/>
      <c r="C16" s="684"/>
      <c r="D16" s="720"/>
      <c r="E16" s="450" t="s">
        <v>731</v>
      </c>
      <c r="F16" s="451" t="s">
        <v>732</v>
      </c>
    </row>
    <row r="17" spans="1:6" ht="19.5" customHeight="1">
      <c r="A17" s="689"/>
      <c r="B17" s="714"/>
      <c r="C17" s="684"/>
      <c r="D17" s="717"/>
      <c r="E17" s="329" t="s">
        <v>733</v>
      </c>
      <c r="F17" s="443" t="s">
        <v>734</v>
      </c>
    </row>
    <row r="18" spans="1:6" ht="19.5" customHeight="1">
      <c r="A18" s="689"/>
      <c r="B18" s="714"/>
      <c r="C18" s="686" t="s">
        <v>735</v>
      </c>
      <c r="D18" s="719">
        <v>7</v>
      </c>
      <c r="E18" s="448" t="s">
        <v>736</v>
      </c>
      <c r="F18" s="449" t="s">
        <v>737</v>
      </c>
    </row>
    <row r="19" spans="1:6" ht="19.5">
      <c r="A19" s="689"/>
      <c r="B19" s="714"/>
      <c r="C19" s="684"/>
      <c r="D19" s="720"/>
      <c r="E19" s="450" t="s">
        <v>738</v>
      </c>
      <c r="F19" s="451" t="s">
        <v>739</v>
      </c>
    </row>
    <row r="20" spans="1:6" ht="19.5">
      <c r="A20" s="689"/>
      <c r="B20" s="715"/>
      <c r="C20" s="684"/>
      <c r="D20" s="717"/>
      <c r="E20" s="450" t="s">
        <v>740</v>
      </c>
      <c r="F20" s="451" t="s">
        <v>741</v>
      </c>
    </row>
    <row r="21" spans="1:6" ht="19.5" customHeight="1">
      <c r="A21" s="689"/>
      <c r="B21" s="721" t="s">
        <v>742</v>
      </c>
      <c r="C21" s="686" t="s">
        <v>743</v>
      </c>
      <c r="D21" s="719">
        <v>8</v>
      </c>
      <c r="E21" s="448" t="s">
        <v>744</v>
      </c>
      <c r="F21" s="449" t="s">
        <v>745</v>
      </c>
    </row>
    <row r="22" spans="1:6" ht="19.5" customHeight="1">
      <c r="A22" s="689"/>
      <c r="B22" s="714"/>
      <c r="C22" s="684"/>
      <c r="D22" s="720"/>
      <c r="E22" s="452" t="s">
        <v>746</v>
      </c>
      <c r="F22" s="453" t="s">
        <v>747</v>
      </c>
    </row>
    <row r="23" spans="1:6" ht="19.5" customHeight="1">
      <c r="A23" s="689"/>
      <c r="B23" s="714"/>
      <c r="C23" s="684"/>
      <c r="D23" s="720"/>
      <c r="E23" s="452" t="s">
        <v>748</v>
      </c>
      <c r="F23" s="453" t="s">
        <v>749</v>
      </c>
    </row>
    <row r="24" spans="1:6" ht="19.5" customHeight="1">
      <c r="A24" s="689"/>
      <c r="B24" s="714"/>
      <c r="C24" s="684"/>
      <c r="D24" s="720"/>
      <c r="E24" s="452" t="s">
        <v>750</v>
      </c>
      <c r="F24" s="453" t="s">
        <v>751</v>
      </c>
    </row>
    <row r="25" spans="1:6" ht="19.5" customHeight="1">
      <c r="A25" s="689"/>
      <c r="B25" s="714"/>
      <c r="C25" s="684"/>
      <c r="D25" s="717"/>
      <c r="E25" s="450" t="s">
        <v>752</v>
      </c>
      <c r="F25" s="451" t="s">
        <v>753</v>
      </c>
    </row>
    <row r="26" spans="1:6" ht="19.5">
      <c r="A26" s="689"/>
      <c r="B26" s="714"/>
      <c r="C26" s="686" t="s">
        <v>754</v>
      </c>
      <c r="D26" s="719">
        <v>9</v>
      </c>
      <c r="E26" s="448" t="s">
        <v>755</v>
      </c>
      <c r="F26" s="449" t="s">
        <v>756</v>
      </c>
    </row>
    <row r="27" spans="1:6" ht="19.5">
      <c r="A27" s="689"/>
      <c r="B27" s="714"/>
      <c r="C27" s="684"/>
      <c r="D27" s="720"/>
      <c r="E27" s="452" t="s">
        <v>757</v>
      </c>
      <c r="F27" s="453" t="s">
        <v>758</v>
      </c>
    </row>
    <row r="28" spans="1:6" ht="19.5">
      <c r="A28" s="689"/>
      <c r="B28" s="714"/>
      <c r="C28" s="684"/>
      <c r="D28" s="717"/>
      <c r="E28" s="452" t="s">
        <v>759</v>
      </c>
      <c r="F28" s="453" t="s">
        <v>760</v>
      </c>
    </row>
    <row r="29" spans="1:6" ht="39" customHeight="1">
      <c r="A29" s="689"/>
      <c r="B29" s="714"/>
      <c r="C29" s="686" t="s">
        <v>761</v>
      </c>
      <c r="D29" s="719">
        <v>10</v>
      </c>
      <c r="E29" s="448" t="s">
        <v>762</v>
      </c>
      <c r="F29" s="449" t="s">
        <v>763</v>
      </c>
    </row>
    <row r="30" spans="1:6" ht="19.5">
      <c r="A30" s="689"/>
      <c r="B30" s="714"/>
      <c r="C30" s="684"/>
      <c r="D30" s="720"/>
      <c r="E30" s="452" t="s">
        <v>764</v>
      </c>
      <c r="F30" s="453" t="s">
        <v>765</v>
      </c>
    </row>
    <row r="31" spans="1:6" ht="19.5">
      <c r="A31" s="689"/>
      <c r="B31" s="714"/>
      <c r="C31" s="684"/>
      <c r="D31" s="720"/>
      <c r="E31" s="452" t="s">
        <v>766</v>
      </c>
      <c r="F31" s="453" t="s">
        <v>767</v>
      </c>
    </row>
    <row r="32" spans="1:6" ht="39">
      <c r="A32" s="689"/>
      <c r="B32" s="714"/>
      <c r="C32" s="684"/>
      <c r="D32" s="717"/>
      <c r="E32" s="452" t="s">
        <v>768</v>
      </c>
      <c r="F32" s="453" t="s">
        <v>769</v>
      </c>
    </row>
    <row r="33" spans="1:6" ht="39">
      <c r="A33" s="689"/>
      <c r="B33" s="714"/>
      <c r="C33" s="686" t="s">
        <v>770</v>
      </c>
      <c r="D33" s="719">
        <v>11</v>
      </c>
      <c r="E33" s="448" t="s">
        <v>771</v>
      </c>
      <c r="F33" s="449" t="s">
        <v>772</v>
      </c>
    </row>
    <row r="34" spans="1:6" ht="19.5">
      <c r="A34" s="689"/>
      <c r="B34" s="714"/>
      <c r="C34" s="684"/>
      <c r="D34" s="720"/>
      <c r="E34" s="452" t="s">
        <v>773</v>
      </c>
      <c r="F34" s="453" t="s">
        <v>774</v>
      </c>
    </row>
    <row r="35" spans="1:6" ht="20.25" thickBot="1">
      <c r="A35" s="690"/>
      <c r="B35" s="722"/>
      <c r="C35" s="687"/>
      <c r="D35" s="723"/>
      <c r="E35" s="454" t="s">
        <v>775</v>
      </c>
      <c r="F35" s="455" t="s">
        <v>776</v>
      </c>
    </row>
    <row r="36" spans="1:6" ht="69.599999999999994" customHeight="1">
      <c r="A36" s="688" t="s">
        <v>777</v>
      </c>
      <c r="B36" s="713" t="s">
        <v>778</v>
      </c>
      <c r="C36" s="683" t="s">
        <v>779</v>
      </c>
      <c r="D36" s="716">
        <v>12</v>
      </c>
      <c r="E36" s="335" t="s">
        <v>780</v>
      </c>
      <c r="F36" s="442" t="s">
        <v>781</v>
      </c>
    </row>
    <row r="37" spans="1:6" ht="19.5">
      <c r="A37" s="689"/>
      <c r="B37" s="714"/>
      <c r="C37" s="684"/>
      <c r="D37" s="717"/>
      <c r="E37" s="329" t="s">
        <v>782</v>
      </c>
      <c r="F37" s="443" t="s">
        <v>783</v>
      </c>
    </row>
    <row r="38" spans="1:6" ht="19.5">
      <c r="A38" s="689"/>
      <c r="B38" s="714"/>
      <c r="C38" s="718" t="s">
        <v>784</v>
      </c>
      <c r="D38" s="719">
        <v>13</v>
      </c>
      <c r="E38" s="448" t="s">
        <v>785</v>
      </c>
      <c r="F38" s="449" t="s">
        <v>786</v>
      </c>
    </row>
    <row r="39" spans="1:6" ht="19.5">
      <c r="A39" s="689"/>
      <c r="B39" s="714"/>
      <c r="C39" s="684"/>
      <c r="D39" s="720"/>
      <c r="E39" s="326" t="s">
        <v>787</v>
      </c>
      <c r="F39" s="456" t="s">
        <v>788</v>
      </c>
    </row>
    <row r="40" spans="1:6" ht="39">
      <c r="A40" s="689"/>
      <c r="B40" s="715"/>
      <c r="C40" s="684"/>
      <c r="D40" s="717"/>
      <c r="E40" s="457" t="s">
        <v>789</v>
      </c>
      <c r="F40" s="458" t="s">
        <v>790</v>
      </c>
    </row>
    <row r="41" spans="1:6" ht="19.5">
      <c r="A41" s="689"/>
      <c r="B41" s="721" t="s">
        <v>791</v>
      </c>
      <c r="C41" s="686" t="s">
        <v>792</v>
      </c>
      <c r="D41" s="719">
        <v>14</v>
      </c>
      <c r="E41" s="448" t="s">
        <v>793</v>
      </c>
      <c r="F41" s="449" t="s">
        <v>794</v>
      </c>
    </row>
    <row r="42" spans="1:6" ht="19.5">
      <c r="A42" s="689"/>
      <c r="B42" s="714"/>
      <c r="C42" s="684"/>
      <c r="D42" s="720"/>
      <c r="E42" s="450" t="s">
        <v>795</v>
      </c>
      <c r="F42" s="451" t="s">
        <v>796</v>
      </c>
    </row>
    <row r="43" spans="1:6" ht="39">
      <c r="A43" s="689"/>
      <c r="B43" s="714"/>
      <c r="C43" s="684"/>
      <c r="D43" s="720"/>
      <c r="E43" s="450" t="s">
        <v>797</v>
      </c>
      <c r="F43" s="451" t="s">
        <v>798</v>
      </c>
    </row>
    <row r="44" spans="1:6" ht="19.5">
      <c r="A44" s="689"/>
      <c r="B44" s="714"/>
      <c r="C44" s="685"/>
      <c r="D44" s="717"/>
      <c r="E44" s="457" t="s">
        <v>799</v>
      </c>
      <c r="F44" s="458" t="s">
        <v>800</v>
      </c>
    </row>
    <row r="45" spans="1:6" ht="39">
      <c r="A45" s="689"/>
      <c r="B45" s="714"/>
      <c r="C45" s="686" t="s">
        <v>801</v>
      </c>
      <c r="D45" s="719">
        <v>15</v>
      </c>
      <c r="E45" s="448" t="s">
        <v>802</v>
      </c>
      <c r="F45" s="449" t="s">
        <v>803</v>
      </c>
    </row>
    <row r="46" spans="1:6" ht="39">
      <c r="A46" s="689"/>
      <c r="B46" s="714"/>
      <c r="C46" s="684"/>
      <c r="D46" s="717"/>
      <c r="E46" s="450" t="s">
        <v>804</v>
      </c>
      <c r="F46" s="451" t="s">
        <v>805</v>
      </c>
    </row>
    <row r="47" spans="1:6" ht="39">
      <c r="A47" s="689"/>
      <c r="B47" s="714"/>
      <c r="C47" s="686" t="s">
        <v>806</v>
      </c>
      <c r="D47" s="719">
        <v>16</v>
      </c>
      <c r="E47" s="448" t="s">
        <v>807</v>
      </c>
      <c r="F47" s="449" t="s">
        <v>808</v>
      </c>
    </row>
    <row r="48" spans="1:6" ht="19.5">
      <c r="A48" s="689"/>
      <c r="B48" s="714"/>
      <c r="C48" s="684"/>
      <c r="D48" s="720"/>
      <c r="E48" s="450" t="s">
        <v>809</v>
      </c>
      <c r="F48" s="451" t="s">
        <v>810</v>
      </c>
    </row>
    <row r="49" spans="1:6" ht="19.5">
      <c r="A49" s="689"/>
      <c r="B49" s="714"/>
      <c r="C49" s="684"/>
      <c r="D49" s="720"/>
      <c r="E49" s="450" t="s">
        <v>811</v>
      </c>
      <c r="F49" s="451" t="s">
        <v>812</v>
      </c>
    </row>
    <row r="50" spans="1:6" ht="39.75" thickBot="1">
      <c r="A50" s="690"/>
      <c r="B50" s="722"/>
      <c r="C50" s="687"/>
      <c r="D50" s="723"/>
      <c r="E50" s="338" t="s">
        <v>813</v>
      </c>
      <c r="F50" s="459" t="s">
        <v>814</v>
      </c>
    </row>
    <row r="51" spans="1:6" ht="19.5">
      <c r="A51" s="341" t="s">
        <v>598</v>
      </c>
    </row>
    <row r="52" spans="1:6" ht="22.5">
      <c r="A52" s="344" t="s">
        <v>815</v>
      </c>
    </row>
    <row r="53" spans="1:6" ht="22.5">
      <c r="A53" s="344" t="s">
        <v>816</v>
      </c>
    </row>
    <row r="54" spans="1:6" ht="22.5">
      <c r="A54" s="344" t="s">
        <v>817</v>
      </c>
    </row>
  </sheetData>
  <mergeCells count="39">
    <mergeCell ref="A3:A8"/>
    <mergeCell ref="B3:B5"/>
    <mergeCell ref="C3:C5"/>
    <mergeCell ref="D3:D5"/>
    <mergeCell ref="B6:B7"/>
    <mergeCell ref="C6:C7"/>
    <mergeCell ref="D6:D7"/>
    <mergeCell ref="A9:A35"/>
    <mergeCell ref="B9:B20"/>
    <mergeCell ref="C9:C10"/>
    <mergeCell ref="D9:D10"/>
    <mergeCell ref="C11:C13"/>
    <mergeCell ref="D11:D13"/>
    <mergeCell ref="C14:C17"/>
    <mergeCell ref="D14:D17"/>
    <mergeCell ref="C18:C20"/>
    <mergeCell ref="D18:D20"/>
    <mergeCell ref="B21:B35"/>
    <mergeCell ref="C21:C25"/>
    <mergeCell ref="D21:D25"/>
    <mergeCell ref="C26:C28"/>
    <mergeCell ref="D26:D28"/>
    <mergeCell ref="C29:C32"/>
    <mergeCell ref="D29:D32"/>
    <mergeCell ref="C33:C35"/>
    <mergeCell ref="D33:D35"/>
    <mergeCell ref="D45:D46"/>
    <mergeCell ref="C47:C50"/>
    <mergeCell ref="D47:D50"/>
    <mergeCell ref="A36:A50"/>
    <mergeCell ref="B36:B40"/>
    <mergeCell ref="C36:C37"/>
    <mergeCell ref="D36:D37"/>
    <mergeCell ref="C38:C40"/>
    <mergeCell ref="D38:D40"/>
    <mergeCell ref="B41:B50"/>
    <mergeCell ref="C41:C44"/>
    <mergeCell ref="D41:D44"/>
    <mergeCell ref="C45:C46"/>
  </mergeCells>
  <phoneticPr fontId="6"/>
  <printOptions horizontalCentered="1"/>
  <pageMargins left="3.937007874015748E-2" right="3.937007874015748E-2" top="0.55118110236220474" bottom="0.55118110236220474" header="0" footer="0"/>
  <pageSetup paperSize="9" scale="44" orientation="landscape" r:id="rId1"/>
  <rowBreaks count="1" manualBreakCount="1">
    <brk id="35"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51"/>
  <sheetViews>
    <sheetView view="pageBreakPreview" zoomScale="55" zoomScaleNormal="69" zoomScaleSheetLayoutView="55" workbookViewId="0">
      <selection activeCell="A51" sqref="A51:D51"/>
    </sheetView>
  </sheetViews>
  <sheetFormatPr defaultColWidth="8.875" defaultRowHeight="13.5"/>
  <cols>
    <col min="1" max="1" width="7.25" style="319" customWidth="1"/>
    <col min="2" max="2" width="11.75" style="319" customWidth="1"/>
    <col min="3" max="3" width="34.875" style="319" customWidth="1"/>
    <col min="4" max="4" width="254.625" style="318" customWidth="1"/>
    <col min="5" max="5" width="14" style="319" customWidth="1"/>
    <col min="6" max="16384" width="8.875" style="319"/>
  </cols>
  <sheetData>
    <row r="1" spans="1:6" ht="33.75" customHeight="1" thickBot="1">
      <c r="A1" s="316" t="s">
        <v>613</v>
      </c>
      <c r="B1" s="317"/>
      <c r="C1" s="317"/>
      <c r="F1" s="320" t="s">
        <v>492</v>
      </c>
    </row>
    <row r="2" spans="1:6" ht="57" thickBot="1">
      <c r="A2" s="321" t="s">
        <v>493</v>
      </c>
      <c r="B2" s="322" t="s">
        <v>494</v>
      </c>
      <c r="C2" s="323" t="s">
        <v>495</v>
      </c>
      <c r="D2" s="324" t="s">
        <v>496</v>
      </c>
      <c r="E2" s="325" t="s">
        <v>497</v>
      </c>
    </row>
    <row r="3" spans="1:6" ht="19.5">
      <c r="A3" s="680" t="s">
        <v>498</v>
      </c>
      <c r="B3" s="683" t="s">
        <v>499</v>
      </c>
      <c r="C3" s="326" t="s">
        <v>500</v>
      </c>
      <c r="D3" s="327" t="s">
        <v>501</v>
      </c>
      <c r="E3" s="328"/>
    </row>
    <row r="4" spans="1:6" ht="19.5">
      <c r="A4" s="681"/>
      <c r="B4" s="684"/>
      <c r="C4" s="329" t="s">
        <v>502</v>
      </c>
      <c r="D4" s="330" t="s">
        <v>503</v>
      </c>
      <c r="E4" s="331"/>
    </row>
    <row r="5" spans="1:6" ht="19.5">
      <c r="A5" s="681"/>
      <c r="B5" s="684"/>
      <c r="C5" s="329" t="s">
        <v>504</v>
      </c>
      <c r="D5" s="330" t="s">
        <v>505</v>
      </c>
      <c r="E5" s="331"/>
    </row>
    <row r="6" spans="1:6" ht="19.5">
      <c r="A6" s="681"/>
      <c r="B6" s="684"/>
      <c r="C6" s="329" t="s">
        <v>506</v>
      </c>
      <c r="D6" s="330" t="s">
        <v>507</v>
      </c>
      <c r="E6" s="331"/>
    </row>
    <row r="7" spans="1:6" ht="19.5">
      <c r="A7" s="681"/>
      <c r="B7" s="684"/>
      <c r="C7" s="329" t="s">
        <v>508</v>
      </c>
      <c r="D7" s="330" t="s">
        <v>509</v>
      </c>
      <c r="E7" s="331"/>
    </row>
    <row r="8" spans="1:6" ht="19.5">
      <c r="A8" s="681"/>
      <c r="B8" s="685"/>
      <c r="C8" s="329" t="s">
        <v>510</v>
      </c>
      <c r="D8" s="330" t="s">
        <v>511</v>
      </c>
      <c r="E8" s="331"/>
    </row>
    <row r="9" spans="1:6" ht="19.5">
      <c r="A9" s="681"/>
      <c r="B9" s="686" t="s">
        <v>512</v>
      </c>
      <c r="C9" s="332" t="s">
        <v>513</v>
      </c>
      <c r="D9" s="333" t="s">
        <v>514</v>
      </c>
      <c r="E9" s="334"/>
    </row>
    <row r="10" spans="1:6" ht="19.5">
      <c r="A10" s="681"/>
      <c r="B10" s="684"/>
      <c r="C10" s="329" t="s">
        <v>515</v>
      </c>
      <c r="D10" s="330" t="s">
        <v>516</v>
      </c>
      <c r="E10" s="331"/>
    </row>
    <row r="11" spans="1:6" ht="19.5">
      <c r="A11" s="681"/>
      <c r="B11" s="684"/>
      <c r="C11" s="329" t="s">
        <v>517</v>
      </c>
      <c r="D11" s="330" t="s">
        <v>518</v>
      </c>
      <c r="E11" s="331"/>
    </row>
    <row r="12" spans="1:6" ht="19.5">
      <c r="A12" s="681"/>
      <c r="B12" s="684"/>
      <c r="C12" s="329" t="s">
        <v>519</v>
      </c>
      <c r="D12" s="330" t="s">
        <v>520</v>
      </c>
      <c r="E12" s="331"/>
    </row>
    <row r="13" spans="1:6" ht="19.5">
      <c r="A13" s="681"/>
      <c r="B13" s="684"/>
      <c r="C13" s="329" t="s">
        <v>521</v>
      </c>
      <c r="D13" s="330" t="s">
        <v>522</v>
      </c>
      <c r="E13" s="331"/>
    </row>
    <row r="14" spans="1:6" ht="19.5">
      <c r="A14" s="681"/>
      <c r="B14" s="685"/>
      <c r="C14" s="329" t="s">
        <v>523</v>
      </c>
      <c r="D14" s="330" t="s">
        <v>524</v>
      </c>
      <c r="E14" s="331"/>
    </row>
    <row r="15" spans="1:6" ht="19.5">
      <c r="A15" s="681"/>
      <c r="B15" s="686" t="s">
        <v>525</v>
      </c>
      <c r="C15" s="332" t="s">
        <v>526</v>
      </c>
      <c r="D15" s="333" t="s">
        <v>527</v>
      </c>
      <c r="E15" s="334"/>
    </row>
    <row r="16" spans="1:6" ht="19.5">
      <c r="A16" s="681"/>
      <c r="B16" s="684"/>
      <c r="C16" s="329" t="s">
        <v>528</v>
      </c>
      <c r="D16" s="330" t="s">
        <v>529</v>
      </c>
      <c r="E16" s="331"/>
    </row>
    <row r="17" spans="1:5" ht="39">
      <c r="A17" s="681"/>
      <c r="B17" s="684"/>
      <c r="C17" s="329" t="s">
        <v>530</v>
      </c>
      <c r="D17" s="330" t="s">
        <v>531</v>
      </c>
      <c r="E17" s="331"/>
    </row>
    <row r="18" spans="1:5" ht="19.5">
      <c r="A18" s="681"/>
      <c r="B18" s="684"/>
      <c r="C18" s="329" t="s">
        <v>532</v>
      </c>
      <c r="D18" s="330" t="s">
        <v>533</v>
      </c>
      <c r="E18" s="331"/>
    </row>
    <row r="19" spans="1:5" ht="20.25" thickBot="1">
      <c r="A19" s="682"/>
      <c r="B19" s="687"/>
      <c r="C19" s="329" t="s">
        <v>534</v>
      </c>
      <c r="D19" s="330" t="s">
        <v>535</v>
      </c>
      <c r="E19" s="331"/>
    </row>
    <row r="20" spans="1:5" ht="19.5">
      <c r="A20" s="688" t="s">
        <v>536</v>
      </c>
      <c r="B20" s="683" t="s">
        <v>537</v>
      </c>
      <c r="C20" s="335" t="s">
        <v>538</v>
      </c>
      <c r="D20" s="336" t="s">
        <v>539</v>
      </c>
      <c r="E20" s="337"/>
    </row>
    <row r="21" spans="1:5" ht="19.5">
      <c r="A21" s="689"/>
      <c r="B21" s="684"/>
      <c r="C21" s="329" t="s">
        <v>540</v>
      </c>
      <c r="D21" s="330" t="s">
        <v>541</v>
      </c>
      <c r="E21" s="331"/>
    </row>
    <row r="22" spans="1:5" ht="39">
      <c r="A22" s="689"/>
      <c r="B22" s="685"/>
      <c r="C22" s="329" t="s">
        <v>542</v>
      </c>
      <c r="D22" s="330" t="s">
        <v>543</v>
      </c>
      <c r="E22" s="331"/>
    </row>
    <row r="23" spans="1:5" ht="39">
      <c r="A23" s="689"/>
      <c r="B23" s="686" t="s">
        <v>544</v>
      </c>
      <c r="C23" s="332" t="s">
        <v>545</v>
      </c>
      <c r="D23" s="333" t="s">
        <v>546</v>
      </c>
      <c r="E23" s="334"/>
    </row>
    <row r="24" spans="1:5" ht="19.5">
      <c r="A24" s="689"/>
      <c r="B24" s="685"/>
      <c r="C24" s="329" t="s">
        <v>547</v>
      </c>
      <c r="D24" s="330" t="s">
        <v>548</v>
      </c>
      <c r="E24" s="331"/>
    </row>
    <row r="25" spans="1:5" ht="19.5">
      <c r="A25" s="689"/>
      <c r="B25" s="686" t="s">
        <v>549</v>
      </c>
      <c r="C25" s="332" t="s">
        <v>550</v>
      </c>
      <c r="D25" s="333" t="s">
        <v>551</v>
      </c>
      <c r="E25" s="334"/>
    </row>
    <row r="26" spans="1:5" ht="39.75" thickBot="1">
      <c r="A26" s="690"/>
      <c r="B26" s="687"/>
      <c r="C26" s="329" t="s">
        <v>552</v>
      </c>
      <c r="D26" s="330" t="s">
        <v>553</v>
      </c>
      <c r="E26" s="331"/>
    </row>
    <row r="27" spans="1:5" ht="19.5">
      <c r="A27" s="688" t="s">
        <v>554</v>
      </c>
      <c r="B27" s="683" t="s">
        <v>555</v>
      </c>
      <c r="C27" s="335" t="s">
        <v>556</v>
      </c>
      <c r="D27" s="336" t="s">
        <v>557</v>
      </c>
      <c r="E27" s="337"/>
    </row>
    <row r="28" spans="1:5" ht="19.5">
      <c r="A28" s="689"/>
      <c r="B28" s="684"/>
      <c r="C28" s="329" t="s">
        <v>558</v>
      </c>
      <c r="D28" s="330" t="s">
        <v>559</v>
      </c>
      <c r="E28" s="331"/>
    </row>
    <row r="29" spans="1:5" ht="19.5">
      <c r="A29" s="689"/>
      <c r="B29" s="684"/>
      <c r="C29" s="329" t="s">
        <v>560</v>
      </c>
      <c r="D29" s="330" t="s">
        <v>561</v>
      </c>
      <c r="E29" s="331"/>
    </row>
    <row r="30" spans="1:5" ht="19.5">
      <c r="A30" s="689"/>
      <c r="B30" s="684"/>
      <c r="C30" s="329" t="s">
        <v>562</v>
      </c>
      <c r="D30" s="330" t="s">
        <v>563</v>
      </c>
      <c r="E30" s="331"/>
    </row>
    <row r="31" spans="1:5" ht="19.5">
      <c r="A31" s="689"/>
      <c r="B31" s="684"/>
      <c r="C31" s="329" t="s">
        <v>564</v>
      </c>
      <c r="D31" s="330" t="s">
        <v>565</v>
      </c>
      <c r="E31" s="331"/>
    </row>
    <row r="32" spans="1:5" ht="19.5">
      <c r="A32" s="689"/>
      <c r="B32" s="684"/>
      <c r="C32" s="329" t="s">
        <v>566</v>
      </c>
      <c r="D32" s="330" t="s">
        <v>567</v>
      </c>
      <c r="E32" s="331"/>
    </row>
    <row r="33" spans="1:5" ht="19.5">
      <c r="A33" s="689"/>
      <c r="B33" s="684"/>
      <c r="C33" s="329" t="s">
        <v>568</v>
      </c>
      <c r="D33" s="330" t="s">
        <v>569</v>
      </c>
      <c r="E33" s="331"/>
    </row>
    <row r="34" spans="1:5" ht="19.5">
      <c r="A34" s="689"/>
      <c r="B34" s="684"/>
      <c r="C34" s="329" t="s">
        <v>570</v>
      </c>
      <c r="D34" s="330" t="s">
        <v>571</v>
      </c>
      <c r="E34" s="331"/>
    </row>
    <row r="35" spans="1:5" ht="19.5">
      <c r="A35" s="689"/>
      <c r="B35" s="684"/>
      <c r="C35" s="329" t="s">
        <v>572</v>
      </c>
      <c r="D35" s="330" t="s">
        <v>573</v>
      </c>
      <c r="E35" s="331"/>
    </row>
    <row r="36" spans="1:5" ht="19.5">
      <c r="A36" s="689"/>
      <c r="B36" s="685"/>
      <c r="C36" s="329" t="s">
        <v>574</v>
      </c>
      <c r="D36" s="330" t="s">
        <v>575</v>
      </c>
      <c r="E36" s="331"/>
    </row>
    <row r="37" spans="1:5" ht="19.5">
      <c r="A37" s="689"/>
      <c r="B37" s="686" t="s">
        <v>576</v>
      </c>
      <c r="C37" s="332" t="s">
        <v>577</v>
      </c>
      <c r="D37" s="333" t="s">
        <v>578</v>
      </c>
      <c r="E37" s="334"/>
    </row>
    <row r="38" spans="1:5" ht="39">
      <c r="A38" s="689"/>
      <c r="B38" s="684"/>
      <c r="C38" s="329" t="s">
        <v>579</v>
      </c>
      <c r="D38" s="330" t="s">
        <v>580</v>
      </c>
      <c r="E38" s="331"/>
    </row>
    <row r="39" spans="1:5" ht="39.75" thickBot="1">
      <c r="A39" s="690"/>
      <c r="B39" s="687"/>
      <c r="C39" s="329" t="s">
        <v>581</v>
      </c>
      <c r="D39" s="330" t="s">
        <v>582</v>
      </c>
      <c r="E39" s="331"/>
    </row>
    <row r="40" spans="1:5" ht="19.5">
      <c r="A40" s="680" t="s">
        <v>583</v>
      </c>
      <c r="B40" s="683" t="s">
        <v>584</v>
      </c>
      <c r="C40" s="335" t="s">
        <v>585</v>
      </c>
      <c r="D40" s="336" t="s">
        <v>586</v>
      </c>
      <c r="E40" s="337"/>
    </row>
    <row r="41" spans="1:5" ht="39">
      <c r="A41" s="681"/>
      <c r="B41" s="684"/>
      <c r="C41" s="329" t="s">
        <v>587</v>
      </c>
      <c r="D41" s="330" t="s">
        <v>588</v>
      </c>
      <c r="E41" s="331"/>
    </row>
    <row r="42" spans="1:5" ht="19.5">
      <c r="A42" s="681"/>
      <c r="B42" s="684"/>
      <c r="C42" s="329" t="s">
        <v>589</v>
      </c>
      <c r="D42" s="330" t="s">
        <v>590</v>
      </c>
      <c r="E42" s="331"/>
    </row>
    <row r="43" spans="1:5" ht="19.5">
      <c r="A43" s="681"/>
      <c r="B43" s="685"/>
      <c r="C43" s="329" t="s">
        <v>591</v>
      </c>
      <c r="D43" s="330" t="s">
        <v>592</v>
      </c>
      <c r="E43" s="331"/>
    </row>
    <row r="44" spans="1:5" ht="39">
      <c r="A44" s="681"/>
      <c r="B44" s="686" t="s">
        <v>593</v>
      </c>
      <c r="C44" s="332" t="s">
        <v>594</v>
      </c>
      <c r="D44" s="333" t="s">
        <v>595</v>
      </c>
      <c r="E44" s="334"/>
    </row>
    <row r="45" spans="1:5" ht="20.25" thickBot="1">
      <c r="A45" s="682"/>
      <c r="B45" s="687"/>
      <c r="C45" s="338" t="s">
        <v>596</v>
      </c>
      <c r="D45" s="339" t="s">
        <v>597</v>
      </c>
      <c r="E45" s="340"/>
    </row>
    <row r="46" spans="1:5" ht="19.5">
      <c r="A46" s="341" t="s">
        <v>598</v>
      </c>
      <c r="B46" s="342"/>
      <c r="C46" s="343"/>
      <c r="D46" s="342"/>
      <c r="E46" s="342"/>
    </row>
    <row r="47" spans="1:5" ht="22.5">
      <c r="A47" s="344" t="s">
        <v>607</v>
      </c>
      <c r="B47" s="345"/>
      <c r="C47" s="346"/>
    </row>
    <row r="48" spans="1:5" ht="22.5">
      <c r="A48" s="344" t="s">
        <v>608</v>
      </c>
    </row>
    <row r="49" spans="1:4" ht="22.5">
      <c r="A49" s="344" t="s">
        <v>609</v>
      </c>
      <c r="B49" s="345"/>
      <c r="C49" s="347"/>
    </row>
    <row r="50" spans="1:4" ht="22.5">
      <c r="A50" s="344" t="s">
        <v>657</v>
      </c>
      <c r="B50" s="345"/>
      <c r="C50" s="347"/>
      <c r="D50" s="427"/>
    </row>
    <row r="51" spans="1:4" ht="43.15" customHeight="1">
      <c r="A51" s="691" t="s">
        <v>614</v>
      </c>
      <c r="B51" s="691"/>
      <c r="C51" s="691"/>
      <c r="D51" s="691"/>
    </row>
  </sheetData>
  <mergeCells count="15">
    <mergeCell ref="A51:D51"/>
    <mergeCell ref="A27:A39"/>
    <mergeCell ref="B27:B36"/>
    <mergeCell ref="B37:B39"/>
    <mergeCell ref="A40:A45"/>
    <mergeCell ref="B40:B43"/>
    <mergeCell ref="B44:B45"/>
    <mergeCell ref="A3:A19"/>
    <mergeCell ref="B3:B8"/>
    <mergeCell ref="B9:B14"/>
    <mergeCell ref="B15:B19"/>
    <mergeCell ref="A20:A26"/>
    <mergeCell ref="B20:B22"/>
    <mergeCell ref="B23:B24"/>
    <mergeCell ref="B25:B26"/>
  </mergeCells>
  <phoneticPr fontId="6"/>
  <dataValidations count="1">
    <dataValidation type="list" allowBlank="1" showInputMessage="1" showErrorMessage="1" sqref="E3:E45" xr:uid="{00000000-0002-0000-0900-000000000000}">
      <formula1>F$1</formula1>
    </dataValidation>
  </dataValidations>
  <printOptions horizontalCentered="1"/>
  <pageMargins left="0.59055118110236227" right="0.59055118110236227" top="0.86614173228346458" bottom="0.47244094488188981" header="0.31496062992125984" footer="0.31496062992125984"/>
  <pageSetup paperSize="9" scale="42" orientation="landscape" r:id="rId1"/>
  <rowBreaks count="1" manualBreakCount="1">
    <brk id="45" max="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0"/>
  <sheetViews>
    <sheetView workbookViewId="0">
      <selection activeCell="E4" sqref="E4"/>
    </sheetView>
  </sheetViews>
  <sheetFormatPr defaultColWidth="8.875" defaultRowHeight="18.75"/>
  <cols>
    <col min="1" max="1" width="11" style="460" customWidth="1"/>
    <col min="2" max="2" width="15.5" style="460" customWidth="1"/>
    <col min="3" max="3" width="13.125" style="460" customWidth="1"/>
    <col min="4" max="4" width="19.375" style="460" customWidth="1"/>
    <col min="5" max="5" width="35.25" style="460" customWidth="1"/>
    <col min="6" max="6" width="41.5" style="460" customWidth="1"/>
    <col min="7" max="16384" width="8.875" style="460"/>
  </cols>
  <sheetData>
    <row r="1" spans="1:6" ht="39" customHeight="1">
      <c r="A1" s="711" t="s">
        <v>818</v>
      </c>
      <c r="B1" s="712"/>
      <c r="C1" s="712"/>
      <c r="D1" s="712"/>
      <c r="E1" s="712"/>
    </row>
    <row r="2" spans="1:6" ht="8.4499999999999993" customHeight="1"/>
    <row r="3" spans="1:6" ht="38.450000000000003" customHeight="1">
      <c r="A3" s="461" t="s">
        <v>819</v>
      </c>
      <c r="B3" s="461" t="s">
        <v>820</v>
      </c>
      <c r="C3" s="461" t="s">
        <v>821</v>
      </c>
      <c r="D3" s="461" t="s">
        <v>822</v>
      </c>
      <c r="E3" s="461" t="s">
        <v>826</v>
      </c>
      <c r="F3" s="461" t="s">
        <v>823</v>
      </c>
    </row>
    <row r="4" spans="1:6" ht="55.15" customHeight="1">
      <c r="A4" s="462"/>
      <c r="B4" s="463"/>
      <c r="C4" s="463"/>
      <c r="D4" s="463"/>
      <c r="E4" s="463"/>
      <c r="F4" s="463"/>
    </row>
    <row r="5" spans="1:6" ht="55.15" customHeight="1">
      <c r="A5" s="462"/>
      <c r="B5" s="463"/>
      <c r="C5" s="463"/>
      <c r="D5" s="463"/>
      <c r="E5" s="463"/>
      <c r="F5" s="463"/>
    </row>
    <row r="6" spans="1:6" ht="55.15" customHeight="1">
      <c r="A6" s="462"/>
      <c r="B6" s="463"/>
      <c r="C6" s="463"/>
      <c r="D6" s="463"/>
      <c r="E6" s="463"/>
      <c r="F6" s="463"/>
    </row>
    <row r="7" spans="1:6" ht="55.15" customHeight="1">
      <c r="A7" s="462"/>
      <c r="B7" s="463"/>
      <c r="C7" s="463"/>
      <c r="D7" s="463"/>
      <c r="E7" s="463"/>
      <c r="F7" s="463"/>
    </row>
    <row r="8" spans="1:6" ht="55.15" customHeight="1">
      <c r="A8" s="462"/>
      <c r="B8" s="463"/>
      <c r="C8" s="463"/>
      <c r="D8" s="463"/>
      <c r="E8" s="463"/>
      <c r="F8" s="463"/>
    </row>
    <row r="9" spans="1:6" ht="55.15" customHeight="1">
      <c r="A9" s="462"/>
      <c r="B9" s="463"/>
      <c r="C9" s="463"/>
      <c r="D9" s="463"/>
      <c r="E9" s="463"/>
      <c r="F9" s="463"/>
    </row>
    <row r="10" spans="1:6" ht="55.15" customHeight="1">
      <c r="A10" s="462"/>
      <c r="B10" s="463"/>
      <c r="C10" s="463"/>
      <c r="D10" s="463"/>
      <c r="E10" s="463"/>
      <c r="F10" s="463"/>
    </row>
  </sheetData>
  <mergeCells count="1">
    <mergeCell ref="A1:E1"/>
  </mergeCells>
  <phoneticPr fontId="6"/>
  <printOptions horizontalCentered="1"/>
  <pageMargins left="0.51181102362204722" right="0.51181102362204722"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W58"/>
  <sheetViews>
    <sheetView topLeftCell="A13" zoomScaleNormal="100" zoomScaleSheetLayoutView="90" workbookViewId="0">
      <selection activeCell="A41" sqref="A41"/>
    </sheetView>
  </sheetViews>
  <sheetFormatPr defaultColWidth="9" defaultRowHeight="13.5"/>
  <cols>
    <col min="1" max="1" width="3.5" style="3" customWidth="1"/>
    <col min="2" max="2" width="13.625" style="1" customWidth="1"/>
    <col min="3" max="3" width="4.875" style="1" customWidth="1"/>
    <col min="4" max="5" width="4.625" style="1" customWidth="1"/>
    <col min="6" max="6" width="20.125" style="1" customWidth="1"/>
    <col min="7" max="8" width="4.625" style="1" customWidth="1"/>
    <col min="9" max="9" width="14.875" style="1" customWidth="1"/>
    <col min="10" max="10" width="5.5" style="1" customWidth="1"/>
    <col min="11" max="11" width="6.125" style="1" customWidth="1"/>
    <col min="12" max="12" width="5.5" style="1" customWidth="1"/>
    <col min="13" max="16" width="3.625" style="1" customWidth="1"/>
    <col min="17" max="17" width="17.125" style="1" customWidth="1"/>
    <col min="18" max="18" width="9.75" style="1" customWidth="1"/>
    <col min="19" max="19" width="8.625" style="1" customWidth="1"/>
    <col min="20" max="20" width="9" style="1"/>
    <col min="21" max="21" width="7.625" style="1" customWidth="1"/>
    <col min="22" max="22" width="6" style="1" customWidth="1"/>
    <col min="23" max="16384" width="9" style="1"/>
  </cols>
  <sheetData>
    <row r="1" spans="1:23" ht="18" customHeight="1">
      <c r="A1" s="736" t="s">
        <v>41</v>
      </c>
      <c r="B1" s="736"/>
      <c r="C1" s="736"/>
      <c r="D1" s="736"/>
      <c r="E1" s="736"/>
      <c r="F1" s="736"/>
      <c r="G1" s="736"/>
      <c r="H1" s="736"/>
      <c r="I1" s="736"/>
      <c r="J1" s="736"/>
      <c r="K1" s="736"/>
      <c r="L1" s="736"/>
      <c r="M1" s="736"/>
      <c r="N1" s="736"/>
      <c r="O1" s="736"/>
      <c r="P1" s="736"/>
      <c r="Q1" s="736"/>
      <c r="R1" s="736"/>
      <c r="S1" s="736"/>
    </row>
    <row r="2" spans="1:23" ht="5.0999999999999996" customHeight="1">
      <c r="B2" s="2"/>
      <c r="C2" s="2"/>
      <c r="D2" s="2"/>
      <c r="E2" s="2"/>
      <c r="F2" s="2"/>
      <c r="G2" s="2"/>
      <c r="H2" s="2"/>
      <c r="I2" s="2"/>
      <c r="J2" s="2"/>
      <c r="K2" s="2"/>
      <c r="L2" s="2"/>
      <c r="M2" s="2"/>
      <c r="N2" s="2"/>
      <c r="O2" s="2"/>
      <c r="P2" s="2"/>
      <c r="Q2" s="2"/>
      <c r="R2" s="2"/>
      <c r="S2" s="2"/>
      <c r="U2" s="4" t="s">
        <v>142</v>
      </c>
      <c r="V2" s="4" t="s">
        <v>21</v>
      </c>
      <c r="W2" s="1" t="s">
        <v>143</v>
      </c>
    </row>
    <row r="3" spans="1:23" ht="21.95" customHeight="1" thickBot="1">
      <c r="A3" s="745" t="s">
        <v>427</v>
      </c>
      <c r="B3" s="745"/>
      <c r="C3" s="737"/>
      <c r="D3" s="737"/>
      <c r="E3" s="737"/>
      <c r="F3" s="737"/>
      <c r="G3" s="738" t="s">
        <v>43</v>
      </c>
      <c r="H3" s="738"/>
      <c r="I3" s="738"/>
      <c r="J3" s="737"/>
      <c r="K3" s="737"/>
      <c r="L3" s="737"/>
      <c r="M3" s="737"/>
      <c r="N3" s="737"/>
      <c r="O3" s="737"/>
      <c r="P3" s="737"/>
      <c r="Q3" s="737"/>
      <c r="R3" s="137" t="s">
        <v>42</v>
      </c>
      <c r="S3" s="122" t="str">
        <f>IF(COUNTA(B11:B26)=0,"",COUNTA(B11:B26)&amp;"名")</f>
        <v/>
      </c>
      <c r="U3" s="5" t="s">
        <v>144</v>
      </c>
      <c r="V3" s="5" t="s">
        <v>22</v>
      </c>
      <c r="W3" s="219" t="s">
        <v>144</v>
      </c>
    </row>
    <row r="4" spans="1:23" ht="8.1" customHeight="1" thickBot="1">
      <c r="B4" s="6"/>
      <c r="G4" s="6"/>
      <c r="H4" s="6"/>
      <c r="I4" s="6"/>
      <c r="U4" s="218"/>
      <c r="V4" s="7" t="s">
        <v>2</v>
      </c>
    </row>
    <row r="5" spans="1:23" ht="24.95" customHeight="1">
      <c r="A5" s="743"/>
      <c r="B5" s="746" t="s">
        <v>27</v>
      </c>
      <c r="C5" s="748" t="s">
        <v>31</v>
      </c>
      <c r="D5" s="751" t="s">
        <v>10</v>
      </c>
      <c r="E5" s="759"/>
      <c r="F5" s="748" t="s">
        <v>32</v>
      </c>
      <c r="G5" s="751" t="s">
        <v>16</v>
      </c>
      <c r="H5" s="752"/>
      <c r="I5" s="753" t="s">
        <v>33</v>
      </c>
      <c r="J5" s="754"/>
      <c r="K5" s="754"/>
      <c r="L5" s="755"/>
      <c r="M5" s="756" t="s">
        <v>23</v>
      </c>
      <c r="N5" s="757"/>
      <c r="O5" s="757"/>
      <c r="P5" s="757"/>
      <c r="Q5" s="739" t="s">
        <v>119</v>
      </c>
      <c r="R5" s="740"/>
      <c r="S5" s="763" t="s">
        <v>28</v>
      </c>
      <c r="U5" s="218"/>
      <c r="V5" s="7" t="s">
        <v>4</v>
      </c>
    </row>
    <row r="6" spans="1:23" s="6" customFormat="1" ht="24.95" customHeight="1" thickBot="1">
      <c r="A6" s="744"/>
      <c r="B6" s="747"/>
      <c r="C6" s="749"/>
      <c r="D6" s="8" t="s">
        <v>11</v>
      </c>
      <c r="E6" s="9" t="s">
        <v>12</v>
      </c>
      <c r="F6" s="750"/>
      <c r="G6" s="11" t="s">
        <v>17</v>
      </c>
      <c r="H6" s="10" t="s">
        <v>18</v>
      </c>
      <c r="I6" s="12" t="s">
        <v>134</v>
      </c>
      <c r="J6" s="13" t="s">
        <v>0</v>
      </c>
      <c r="K6" s="14" t="s">
        <v>36</v>
      </c>
      <c r="L6" s="15" t="s">
        <v>1</v>
      </c>
      <c r="M6" s="760" t="s">
        <v>30</v>
      </c>
      <c r="N6" s="761"/>
      <c r="O6" s="760" t="s">
        <v>29</v>
      </c>
      <c r="P6" s="762"/>
      <c r="Q6" s="741"/>
      <c r="R6" s="742"/>
      <c r="S6" s="764"/>
      <c r="U6" s="218"/>
      <c r="V6" s="7" t="s">
        <v>6</v>
      </c>
    </row>
    <row r="7" spans="1:23" s="6" customFormat="1" ht="12" customHeight="1" thickTop="1">
      <c r="A7" s="48"/>
      <c r="B7" s="49"/>
      <c r="C7" s="49"/>
      <c r="D7" s="50"/>
      <c r="E7" s="51"/>
      <c r="F7" s="54"/>
      <c r="G7" s="55"/>
      <c r="H7" s="53"/>
      <c r="I7" s="56"/>
      <c r="J7" s="57"/>
      <c r="K7" s="58"/>
      <c r="L7" s="59"/>
      <c r="M7" s="60" t="s">
        <v>19</v>
      </c>
      <c r="N7" s="61" t="s">
        <v>20</v>
      </c>
      <c r="O7" s="62" t="s">
        <v>19</v>
      </c>
      <c r="P7" s="63" t="s">
        <v>20</v>
      </c>
      <c r="Q7" s="765"/>
      <c r="R7" s="766"/>
      <c r="S7" s="143"/>
      <c r="U7" s="218"/>
      <c r="V7" s="16" t="s">
        <v>7</v>
      </c>
    </row>
    <row r="8" spans="1:23" s="17" customFormat="1" ht="34.9" customHeight="1">
      <c r="A8" s="79" t="s">
        <v>24</v>
      </c>
      <c r="B8" s="115" t="s">
        <v>13</v>
      </c>
      <c r="C8" s="80">
        <v>40</v>
      </c>
      <c r="D8" s="81" t="s">
        <v>3</v>
      </c>
      <c r="E8" s="82"/>
      <c r="F8" s="83" t="s">
        <v>39</v>
      </c>
      <c r="G8" s="81" t="s">
        <v>3</v>
      </c>
      <c r="H8" s="80"/>
      <c r="I8" s="209" t="s">
        <v>135</v>
      </c>
      <c r="J8" s="82" t="s">
        <v>3</v>
      </c>
      <c r="K8" s="84"/>
      <c r="L8" s="80"/>
      <c r="M8" s="85">
        <v>10</v>
      </c>
      <c r="N8" s="86">
        <v>5</v>
      </c>
      <c r="O8" s="87"/>
      <c r="P8" s="88"/>
      <c r="Q8" s="767" t="s">
        <v>138</v>
      </c>
      <c r="R8" s="768"/>
      <c r="S8" s="89"/>
      <c r="U8" s="218"/>
      <c r="V8" s="16" t="s">
        <v>8</v>
      </c>
    </row>
    <row r="9" spans="1:23" s="6" customFormat="1" ht="34.9" customHeight="1">
      <c r="A9" s="90" t="s">
        <v>25</v>
      </c>
      <c r="B9" s="116" t="s">
        <v>14</v>
      </c>
      <c r="C9" s="91">
        <v>28</v>
      </c>
      <c r="D9" s="92"/>
      <c r="E9" s="93" t="s">
        <v>3</v>
      </c>
      <c r="F9" s="95" t="s">
        <v>35</v>
      </c>
      <c r="G9" s="92" t="s">
        <v>3</v>
      </c>
      <c r="H9" s="94"/>
      <c r="I9" s="217" t="s">
        <v>136</v>
      </c>
      <c r="J9" s="93"/>
      <c r="K9" s="96" t="s">
        <v>5</v>
      </c>
      <c r="L9" s="94"/>
      <c r="M9" s="97">
        <v>2</v>
      </c>
      <c r="N9" s="98"/>
      <c r="O9" s="99">
        <v>5</v>
      </c>
      <c r="P9" s="100">
        <v>3</v>
      </c>
      <c r="Q9" s="769" t="s">
        <v>34</v>
      </c>
      <c r="R9" s="770"/>
      <c r="S9" s="101"/>
      <c r="U9" s="176"/>
      <c r="V9" s="18"/>
    </row>
    <row r="10" spans="1:23" s="6" customFormat="1" ht="34.9" customHeight="1">
      <c r="A10" s="102" t="s">
        <v>26</v>
      </c>
      <c r="B10" s="117" t="s">
        <v>15</v>
      </c>
      <c r="C10" s="103">
        <v>30</v>
      </c>
      <c r="D10" s="104" t="s">
        <v>3</v>
      </c>
      <c r="E10" s="105"/>
      <c r="F10" s="107" t="s">
        <v>37</v>
      </c>
      <c r="G10" s="104"/>
      <c r="H10" s="106" t="s">
        <v>38</v>
      </c>
      <c r="I10" s="210" t="s">
        <v>137</v>
      </c>
      <c r="J10" s="108"/>
      <c r="K10" s="109"/>
      <c r="L10" s="106" t="s">
        <v>3</v>
      </c>
      <c r="M10" s="110">
        <v>1</v>
      </c>
      <c r="N10" s="111">
        <v>7</v>
      </c>
      <c r="O10" s="112">
        <v>6</v>
      </c>
      <c r="P10" s="113"/>
      <c r="Q10" s="771" t="s">
        <v>40</v>
      </c>
      <c r="R10" s="772"/>
      <c r="S10" s="114"/>
    </row>
    <row r="11" spans="1:23" s="18" customFormat="1" ht="57" customHeight="1">
      <c r="A11" s="64">
        <v>1</v>
      </c>
      <c r="B11" s="118"/>
      <c r="C11" s="22"/>
      <c r="D11" s="20"/>
      <c r="E11" s="21"/>
      <c r="F11" s="44"/>
      <c r="G11" s="20"/>
      <c r="H11" s="22"/>
      <c r="I11" s="213"/>
      <c r="J11" s="24"/>
      <c r="K11" s="25"/>
      <c r="L11" s="22"/>
      <c r="M11" s="69"/>
      <c r="N11" s="21"/>
      <c r="O11" s="70"/>
      <c r="P11" s="71"/>
      <c r="Q11" s="773"/>
      <c r="R11" s="774"/>
      <c r="S11" s="26"/>
    </row>
    <row r="12" spans="1:23" s="18" customFormat="1" ht="57" customHeight="1">
      <c r="A12" s="19">
        <v>2</v>
      </c>
      <c r="B12" s="119"/>
      <c r="C12" s="29"/>
      <c r="D12" s="27"/>
      <c r="E12" s="28"/>
      <c r="F12" s="45"/>
      <c r="G12" s="27"/>
      <c r="H12" s="29"/>
      <c r="I12" s="214"/>
      <c r="J12" s="31"/>
      <c r="K12" s="32"/>
      <c r="L12" s="29"/>
      <c r="M12" s="72"/>
      <c r="N12" s="73"/>
      <c r="O12" s="74"/>
      <c r="P12" s="75"/>
      <c r="Q12" s="728"/>
      <c r="R12" s="729"/>
      <c r="S12" s="33"/>
    </row>
    <row r="13" spans="1:23" s="18" customFormat="1" ht="57" customHeight="1">
      <c r="A13" s="19">
        <v>3</v>
      </c>
      <c r="B13" s="120"/>
      <c r="C13" s="36"/>
      <c r="D13" s="34"/>
      <c r="E13" s="35"/>
      <c r="F13" s="46"/>
      <c r="G13" s="34"/>
      <c r="H13" s="36"/>
      <c r="I13" s="215"/>
      <c r="J13" s="38"/>
      <c r="K13" s="39"/>
      <c r="L13" s="36"/>
      <c r="M13" s="76"/>
      <c r="N13" s="35"/>
      <c r="O13" s="77"/>
      <c r="P13" s="78"/>
      <c r="Q13" s="728"/>
      <c r="R13" s="729"/>
      <c r="S13" s="40"/>
    </row>
    <row r="14" spans="1:23" s="18" customFormat="1" ht="57" customHeight="1">
      <c r="A14" s="19">
        <v>4</v>
      </c>
      <c r="B14" s="121"/>
      <c r="C14" s="36"/>
      <c r="D14" s="34"/>
      <c r="E14" s="41"/>
      <c r="F14" s="47"/>
      <c r="G14" s="34"/>
      <c r="H14" s="36"/>
      <c r="I14" s="215"/>
      <c r="J14" s="38"/>
      <c r="K14" s="39"/>
      <c r="L14" s="36"/>
      <c r="M14" s="76"/>
      <c r="N14" s="35"/>
      <c r="O14" s="77"/>
      <c r="P14" s="78"/>
      <c r="Q14" s="728"/>
      <c r="R14" s="729"/>
      <c r="S14" s="40"/>
    </row>
    <row r="15" spans="1:23" s="18" customFormat="1" ht="57" customHeight="1">
      <c r="A15" s="19">
        <v>5</v>
      </c>
      <c r="B15" s="120"/>
      <c r="C15" s="36"/>
      <c r="D15" s="34"/>
      <c r="E15" s="35"/>
      <c r="F15" s="46"/>
      <c r="G15" s="34"/>
      <c r="H15" s="36"/>
      <c r="I15" s="215"/>
      <c r="J15" s="38"/>
      <c r="K15" s="39"/>
      <c r="L15" s="36"/>
      <c r="M15" s="76"/>
      <c r="N15" s="35"/>
      <c r="O15" s="77"/>
      <c r="P15" s="78"/>
      <c r="Q15" s="728"/>
      <c r="R15" s="729"/>
      <c r="S15" s="40"/>
    </row>
    <row r="16" spans="1:23" s="18" customFormat="1" ht="57" customHeight="1">
      <c r="A16" s="19">
        <v>6</v>
      </c>
      <c r="B16" s="121"/>
      <c r="C16" s="36"/>
      <c r="D16" s="34"/>
      <c r="E16" s="41"/>
      <c r="F16" s="47"/>
      <c r="G16" s="34"/>
      <c r="H16" s="36"/>
      <c r="I16" s="215"/>
      <c r="J16" s="38"/>
      <c r="K16" s="39"/>
      <c r="L16" s="36"/>
      <c r="M16" s="76"/>
      <c r="N16" s="35"/>
      <c r="O16" s="77"/>
      <c r="P16" s="78"/>
      <c r="Q16" s="728"/>
      <c r="R16" s="729"/>
      <c r="S16" s="40"/>
    </row>
    <row r="17" spans="1:19" s="18" customFormat="1" ht="57" customHeight="1">
      <c r="A17" s="19">
        <v>7</v>
      </c>
      <c r="B17" s="121"/>
      <c r="C17" s="36"/>
      <c r="D17" s="34"/>
      <c r="E17" s="41"/>
      <c r="F17" s="47"/>
      <c r="G17" s="34"/>
      <c r="H17" s="36"/>
      <c r="I17" s="215"/>
      <c r="J17" s="38"/>
      <c r="K17" s="39"/>
      <c r="L17" s="36"/>
      <c r="M17" s="76"/>
      <c r="N17" s="35"/>
      <c r="O17" s="77"/>
      <c r="P17" s="78"/>
      <c r="Q17" s="728"/>
      <c r="R17" s="729"/>
      <c r="S17" s="40"/>
    </row>
    <row r="18" spans="1:19" s="18" customFormat="1" ht="57" customHeight="1" thickBot="1">
      <c r="A18" s="123">
        <v>8</v>
      </c>
      <c r="B18" s="141"/>
      <c r="C18" s="125"/>
      <c r="D18" s="126"/>
      <c r="E18" s="133"/>
      <c r="F18" s="142"/>
      <c r="G18" s="126"/>
      <c r="H18" s="125"/>
      <c r="I18" s="216"/>
      <c r="J18" s="130"/>
      <c r="K18" s="131"/>
      <c r="L18" s="125"/>
      <c r="M18" s="132"/>
      <c r="N18" s="133"/>
      <c r="O18" s="134"/>
      <c r="P18" s="135"/>
      <c r="Q18" s="732"/>
      <c r="R18" s="733"/>
      <c r="S18" s="136"/>
    </row>
    <row r="19" spans="1:19" s="18" customFormat="1" ht="57" customHeight="1">
      <c r="A19" s="64">
        <v>9</v>
      </c>
      <c r="B19" s="138"/>
      <c r="C19" s="22"/>
      <c r="D19" s="20"/>
      <c r="E19" s="139"/>
      <c r="F19" s="140"/>
      <c r="G19" s="20"/>
      <c r="H19" s="22"/>
      <c r="I19" s="213"/>
      <c r="J19" s="24"/>
      <c r="K19" s="25"/>
      <c r="L19" s="22"/>
      <c r="M19" s="69"/>
      <c r="N19" s="21"/>
      <c r="O19" s="70"/>
      <c r="P19" s="71"/>
      <c r="Q19" s="734"/>
      <c r="R19" s="735"/>
      <c r="S19" s="26"/>
    </row>
    <row r="20" spans="1:19" s="18" customFormat="1" ht="57" customHeight="1">
      <c r="A20" s="19">
        <v>10</v>
      </c>
      <c r="B20" s="121"/>
      <c r="C20" s="36"/>
      <c r="D20" s="34"/>
      <c r="E20" s="41"/>
      <c r="F20" s="47"/>
      <c r="G20" s="34"/>
      <c r="H20" s="36"/>
      <c r="I20" s="215"/>
      <c r="J20" s="38"/>
      <c r="K20" s="39"/>
      <c r="L20" s="36"/>
      <c r="M20" s="76"/>
      <c r="N20" s="35"/>
      <c r="O20" s="77"/>
      <c r="P20" s="78"/>
      <c r="Q20" s="728"/>
      <c r="R20" s="729"/>
      <c r="S20" s="40"/>
    </row>
    <row r="21" spans="1:19" s="18" customFormat="1" ht="57" customHeight="1">
      <c r="A21" s="19">
        <v>11</v>
      </c>
      <c r="B21" s="120"/>
      <c r="C21" s="36"/>
      <c r="D21" s="34"/>
      <c r="E21" s="35"/>
      <c r="F21" s="46"/>
      <c r="G21" s="34"/>
      <c r="H21" s="36"/>
      <c r="I21" s="215"/>
      <c r="J21" s="38"/>
      <c r="K21" s="39"/>
      <c r="L21" s="36"/>
      <c r="M21" s="76"/>
      <c r="N21" s="35"/>
      <c r="O21" s="77"/>
      <c r="P21" s="78"/>
      <c r="Q21" s="728"/>
      <c r="R21" s="729"/>
      <c r="S21" s="40"/>
    </row>
    <row r="22" spans="1:19" s="18" customFormat="1" ht="57" customHeight="1">
      <c r="A22" s="19">
        <v>12</v>
      </c>
      <c r="B22" s="121"/>
      <c r="C22" s="36"/>
      <c r="D22" s="34"/>
      <c r="E22" s="41"/>
      <c r="F22" s="47"/>
      <c r="G22" s="34"/>
      <c r="H22" s="36"/>
      <c r="I22" s="215"/>
      <c r="J22" s="38"/>
      <c r="K22" s="39"/>
      <c r="L22" s="36"/>
      <c r="M22" s="76"/>
      <c r="N22" s="35"/>
      <c r="O22" s="77"/>
      <c r="P22" s="78"/>
      <c r="Q22" s="728"/>
      <c r="R22" s="729"/>
      <c r="S22" s="40"/>
    </row>
    <row r="23" spans="1:19" s="18" customFormat="1" ht="57" customHeight="1">
      <c r="A23" s="19">
        <v>13</v>
      </c>
      <c r="B23" s="120"/>
      <c r="C23" s="36"/>
      <c r="D23" s="34"/>
      <c r="E23" s="35"/>
      <c r="F23" s="46"/>
      <c r="G23" s="34"/>
      <c r="H23" s="36"/>
      <c r="I23" s="215"/>
      <c r="J23" s="38"/>
      <c r="K23" s="39"/>
      <c r="L23" s="36"/>
      <c r="M23" s="76"/>
      <c r="N23" s="35"/>
      <c r="O23" s="77"/>
      <c r="P23" s="78"/>
      <c r="Q23" s="728"/>
      <c r="R23" s="729"/>
      <c r="S23" s="40"/>
    </row>
    <row r="24" spans="1:19" s="18" customFormat="1" ht="57" customHeight="1">
      <c r="A24" s="19">
        <v>14</v>
      </c>
      <c r="B24" s="121"/>
      <c r="C24" s="36"/>
      <c r="D24" s="34"/>
      <c r="E24" s="41"/>
      <c r="F24" s="47"/>
      <c r="G24" s="34"/>
      <c r="H24" s="36"/>
      <c r="I24" s="215"/>
      <c r="J24" s="38"/>
      <c r="K24" s="39"/>
      <c r="L24" s="36"/>
      <c r="M24" s="76"/>
      <c r="N24" s="35"/>
      <c r="O24" s="77"/>
      <c r="P24" s="78"/>
      <c r="Q24" s="728"/>
      <c r="R24" s="729"/>
      <c r="S24" s="40"/>
    </row>
    <row r="25" spans="1:19" s="18" customFormat="1" ht="57" customHeight="1">
      <c r="A25" s="19">
        <v>15</v>
      </c>
      <c r="B25" s="120"/>
      <c r="C25" s="36"/>
      <c r="D25" s="34"/>
      <c r="E25" s="35"/>
      <c r="F25" s="46"/>
      <c r="G25" s="34"/>
      <c r="H25" s="36"/>
      <c r="I25" s="215"/>
      <c r="J25" s="38"/>
      <c r="K25" s="39"/>
      <c r="L25" s="36"/>
      <c r="M25" s="76"/>
      <c r="N25" s="35"/>
      <c r="O25" s="77"/>
      <c r="P25" s="78"/>
      <c r="Q25" s="728"/>
      <c r="R25" s="729"/>
      <c r="S25" s="40"/>
    </row>
    <row r="26" spans="1:19" s="18" customFormat="1" ht="57" customHeight="1" thickBot="1">
      <c r="A26" s="123">
        <v>16</v>
      </c>
      <c r="B26" s="124"/>
      <c r="C26" s="125"/>
      <c r="D26" s="126"/>
      <c r="E26" s="127"/>
      <c r="F26" s="128"/>
      <c r="G26" s="126"/>
      <c r="H26" s="125"/>
      <c r="I26" s="216"/>
      <c r="J26" s="130"/>
      <c r="K26" s="131"/>
      <c r="L26" s="125"/>
      <c r="M26" s="132"/>
      <c r="N26" s="133"/>
      <c r="O26" s="134"/>
      <c r="P26" s="135"/>
      <c r="Q26" s="730"/>
      <c r="R26" s="731"/>
      <c r="S26" s="136"/>
    </row>
    <row r="27" spans="1:19" ht="18" customHeight="1">
      <c r="B27" s="42"/>
      <c r="C27" s="43"/>
      <c r="D27" s="43"/>
      <c r="E27" s="43"/>
      <c r="F27" s="43"/>
      <c r="G27" s="43"/>
      <c r="H27" s="43"/>
      <c r="I27" s="43"/>
      <c r="J27" s="43"/>
      <c r="K27" s="43"/>
      <c r="L27" s="43"/>
      <c r="M27" s="43"/>
      <c r="N27" s="43"/>
      <c r="O27" s="43"/>
      <c r="P27" s="43"/>
      <c r="Q27" s="43"/>
      <c r="R27" s="43"/>
      <c r="S27" s="43"/>
    </row>
    <row r="28" spans="1:19" ht="18" customHeight="1">
      <c r="A28" s="68" t="s">
        <v>44</v>
      </c>
      <c r="B28" s="42"/>
      <c r="C28" s="43"/>
      <c r="D28" s="43"/>
      <c r="E28" s="43"/>
      <c r="F28" s="43"/>
      <c r="G28" s="43"/>
      <c r="H28" s="43"/>
      <c r="I28" s="43"/>
      <c r="J28" s="43"/>
      <c r="K28" s="43"/>
      <c r="L28" s="43"/>
      <c r="M28" s="43"/>
      <c r="N28" s="43"/>
      <c r="O28" s="43"/>
      <c r="P28" s="43"/>
      <c r="Q28" s="43"/>
      <c r="R28" s="43"/>
      <c r="S28" s="43"/>
    </row>
    <row r="29" spans="1:19" ht="18" customHeight="1">
      <c r="A29" s="65" t="s">
        <v>839</v>
      </c>
      <c r="B29" s="65"/>
      <c r="C29" s="65"/>
      <c r="D29" s="65"/>
      <c r="E29" s="66"/>
      <c r="F29" s="65"/>
      <c r="G29" s="65"/>
      <c r="H29" s="65"/>
      <c r="I29" s="65"/>
      <c r="J29" s="65"/>
      <c r="K29" s="65"/>
      <c r="L29" s="65"/>
      <c r="M29" s="65"/>
      <c r="N29" s="65"/>
      <c r="O29" s="65"/>
      <c r="P29" s="65"/>
      <c r="Q29" s="65"/>
      <c r="R29" s="65"/>
    </row>
    <row r="30" spans="1:19" ht="18" customHeight="1">
      <c r="A30" s="65" t="s">
        <v>145</v>
      </c>
      <c r="B30" s="65"/>
      <c r="C30" s="65"/>
      <c r="D30" s="65"/>
      <c r="E30" s="66"/>
      <c r="F30" s="65"/>
      <c r="G30" s="65"/>
      <c r="H30" s="65"/>
      <c r="I30" s="65"/>
      <c r="J30" s="65"/>
      <c r="K30" s="65"/>
      <c r="L30" s="65"/>
      <c r="M30" s="65"/>
      <c r="N30" s="65"/>
      <c r="O30" s="65"/>
      <c r="P30" s="65"/>
      <c r="Q30" s="65"/>
      <c r="R30" s="65"/>
    </row>
    <row r="31" spans="1:19" ht="18" customHeight="1">
      <c r="A31" s="251" t="s">
        <v>146</v>
      </c>
      <c r="B31" s="67"/>
      <c r="C31" s="67"/>
      <c r="D31" s="67"/>
      <c r="E31" s="67"/>
      <c r="F31" s="67"/>
      <c r="G31" s="67"/>
      <c r="H31" s="67"/>
      <c r="I31" s="67"/>
      <c r="J31" s="67"/>
      <c r="K31" s="67"/>
      <c r="L31" s="67"/>
      <c r="M31" s="67"/>
      <c r="N31" s="67"/>
      <c r="O31" s="67"/>
      <c r="P31" s="67"/>
      <c r="Q31" s="67"/>
      <c r="R31" s="67"/>
    </row>
    <row r="32" spans="1:19" ht="18" customHeight="1">
      <c r="A32" s="65" t="s">
        <v>9</v>
      </c>
      <c r="B32" s="65"/>
      <c r="C32" s="65"/>
      <c r="D32" s="65"/>
      <c r="E32" s="65"/>
      <c r="F32" s="65"/>
      <c r="G32" s="65"/>
      <c r="H32" s="65"/>
      <c r="I32" s="65"/>
      <c r="J32" s="65"/>
      <c r="K32" s="65"/>
      <c r="L32" s="65"/>
      <c r="M32" s="65"/>
      <c r="N32" s="65"/>
      <c r="O32" s="65"/>
      <c r="P32" s="65"/>
      <c r="Q32" s="65"/>
      <c r="R32" s="65"/>
    </row>
    <row r="33" spans="1:18" ht="18" customHeight="1">
      <c r="A33" s="65" t="s">
        <v>139</v>
      </c>
      <c r="B33" s="65"/>
      <c r="C33" s="65"/>
      <c r="D33" s="65"/>
      <c r="E33" s="65"/>
      <c r="F33" s="65"/>
      <c r="G33" s="65"/>
      <c r="H33" s="65"/>
      <c r="I33" s="65"/>
      <c r="J33" s="65"/>
      <c r="K33" s="65"/>
      <c r="L33" s="65"/>
      <c r="M33" s="65"/>
      <c r="N33" s="65"/>
      <c r="O33" s="65"/>
      <c r="P33" s="65"/>
      <c r="Q33" s="65"/>
      <c r="R33" s="65"/>
    </row>
    <row r="34" spans="1:18" ht="18" customHeight="1">
      <c r="A34" s="758" t="s">
        <v>384</v>
      </c>
      <c r="B34" s="758"/>
      <c r="C34" s="758"/>
      <c r="D34" s="758"/>
      <c r="E34" s="758"/>
      <c r="F34" s="758"/>
      <c r="G34" s="758"/>
      <c r="H34" s="758"/>
      <c r="I34" s="758"/>
      <c r="J34" s="758"/>
      <c r="K34" s="758"/>
      <c r="L34" s="758"/>
      <c r="M34" s="758"/>
      <c r="N34" s="758"/>
      <c r="O34" s="758"/>
      <c r="P34" s="758"/>
      <c r="Q34" s="758"/>
      <c r="R34" s="250"/>
    </row>
    <row r="35" spans="1:18" ht="18" customHeight="1">
      <c r="A35" s="65" t="s">
        <v>385</v>
      </c>
      <c r="B35" s="65"/>
      <c r="C35" s="65"/>
      <c r="D35" s="65"/>
      <c r="E35" s="65"/>
      <c r="F35" s="65"/>
      <c r="G35" s="65"/>
      <c r="H35" s="65"/>
      <c r="I35" s="65"/>
      <c r="J35" s="65"/>
      <c r="K35" s="65"/>
      <c r="L35" s="65"/>
      <c r="M35" s="65"/>
      <c r="N35" s="65"/>
      <c r="O35" s="65"/>
      <c r="P35" s="65"/>
      <c r="Q35" s="65"/>
      <c r="R35" s="65"/>
    </row>
    <row r="36" spans="1:18" ht="18" customHeight="1">
      <c r="A36" s="65" t="s">
        <v>386</v>
      </c>
      <c r="B36" s="65"/>
      <c r="C36" s="65"/>
      <c r="D36" s="65"/>
      <c r="E36" s="65"/>
      <c r="F36" s="65"/>
      <c r="G36" s="65"/>
      <c r="H36" s="65"/>
      <c r="I36" s="65"/>
      <c r="J36" s="65"/>
      <c r="K36" s="65"/>
      <c r="L36" s="65"/>
      <c r="M36" s="65"/>
      <c r="N36" s="65"/>
      <c r="O36" s="65"/>
      <c r="P36" s="65"/>
      <c r="Q36" s="65"/>
      <c r="R36" s="65"/>
    </row>
    <row r="37" spans="1:18" ht="18" customHeight="1">
      <c r="A37" s="65" t="s">
        <v>387</v>
      </c>
      <c r="B37" s="65"/>
      <c r="C37" s="65"/>
      <c r="D37" s="65"/>
      <c r="E37" s="65"/>
      <c r="F37" s="65"/>
      <c r="G37" s="65"/>
      <c r="H37" s="65"/>
      <c r="I37" s="65"/>
      <c r="J37" s="65"/>
      <c r="K37" s="65"/>
      <c r="L37" s="65"/>
      <c r="M37" s="65"/>
      <c r="N37" s="65"/>
      <c r="O37" s="65"/>
      <c r="P37" s="65"/>
      <c r="Q37" s="65"/>
      <c r="R37" s="65"/>
    </row>
    <row r="38" spans="1:18" ht="18" customHeight="1">
      <c r="A38" s="65" t="s">
        <v>388</v>
      </c>
      <c r="B38" s="65"/>
      <c r="C38" s="65"/>
      <c r="D38" s="65"/>
      <c r="E38" s="65"/>
      <c r="F38" s="65"/>
      <c r="G38" s="65"/>
      <c r="H38" s="65"/>
      <c r="I38" s="65"/>
      <c r="J38" s="65"/>
      <c r="K38" s="65"/>
      <c r="L38" s="65"/>
      <c r="M38" s="65"/>
      <c r="N38" s="65"/>
      <c r="O38" s="65"/>
      <c r="P38" s="65"/>
      <c r="Q38" s="65"/>
      <c r="R38" s="65"/>
    </row>
    <row r="39" spans="1:18" ht="18" customHeight="1">
      <c r="A39" s="65" t="s">
        <v>140</v>
      </c>
      <c r="B39" s="65"/>
      <c r="C39" s="65"/>
      <c r="D39" s="65"/>
      <c r="E39" s="65"/>
      <c r="F39" s="65"/>
      <c r="G39" s="65"/>
      <c r="H39" s="65"/>
      <c r="I39" s="65"/>
      <c r="J39" s="65"/>
      <c r="K39" s="65"/>
      <c r="L39" s="65"/>
      <c r="M39" s="65"/>
      <c r="N39" s="65"/>
      <c r="O39" s="65"/>
      <c r="P39" s="65"/>
      <c r="Q39" s="65"/>
      <c r="R39" s="65"/>
    </row>
    <row r="40" spans="1:18" ht="18" customHeight="1">
      <c r="A40" s="65" t="s">
        <v>141</v>
      </c>
      <c r="B40" s="65"/>
      <c r="C40" s="65"/>
      <c r="D40" s="65"/>
      <c r="E40" s="65"/>
      <c r="F40" s="65"/>
      <c r="G40" s="65"/>
      <c r="H40" s="65"/>
      <c r="I40" s="65"/>
      <c r="J40" s="65"/>
      <c r="K40" s="65"/>
      <c r="L40" s="65"/>
      <c r="M40" s="65"/>
      <c r="N40" s="65"/>
      <c r="O40" s="65"/>
      <c r="P40" s="65"/>
      <c r="Q40" s="65"/>
      <c r="R40" s="65"/>
    </row>
    <row r="41" spans="1:18" ht="18" customHeight="1">
      <c r="A41" s="65" t="s">
        <v>840</v>
      </c>
      <c r="B41" s="65"/>
      <c r="C41" s="65"/>
      <c r="D41" s="65"/>
      <c r="E41" s="65"/>
      <c r="F41" s="65"/>
      <c r="G41" s="65"/>
      <c r="H41" s="65"/>
      <c r="I41" s="65"/>
      <c r="J41" s="65"/>
      <c r="K41" s="65"/>
      <c r="L41" s="65"/>
      <c r="M41" s="65"/>
      <c r="N41" s="65"/>
      <c r="O41" s="65"/>
      <c r="P41" s="65"/>
      <c r="Q41" s="65"/>
      <c r="R41" s="65"/>
    </row>
    <row r="42" spans="1:18" ht="15" customHeight="1">
      <c r="A42" s="68" t="s">
        <v>149</v>
      </c>
    </row>
    <row r="43" spans="1:18" ht="15" customHeight="1"/>
    <row r="44" spans="1:18" ht="15" customHeight="1"/>
    <row r="45" spans="1:18" ht="15" customHeight="1"/>
    <row r="46" spans="1:18" ht="15" customHeight="1"/>
    <row r="47" spans="1:18" ht="15" customHeight="1"/>
    <row r="48" spans="1:1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sheetData>
  <sheetProtection formatCells="0" formatColumns="0" formatRows="0" insertRows="0" deleteRows="0"/>
  <mergeCells count="38">
    <mergeCell ref="A34:Q34"/>
    <mergeCell ref="D5:E5"/>
    <mergeCell ref="M6:N6"/>
    <mergeCell ref="O6:P6"/>
    <mergeCell ref="S5:S6"/>
    <mergeCell ref="Q7:R7"/>
    <mergeCell ref="Q8:R8"/>
    <mergeCell ref="Q9:R9"/>
    <mergeCell ref="Q10:R10"/>
    <mergeCell ref="Q11:R11"/>
    <mergeCell ref="Q12:R12"/>
    <mergeCell ref="Q13:R13"/>
    <mergeCell ref="Q14:R14"/>
    <mergeCell ref="Q15:R15"/>
    <mergeCell ref="Q16:R16"/>
    <mergeCell ref="Q17:R17"/>
    <mergeCell ref="A1:S1"/>
    <mergeCell ref="C3:F3"/>
    <mergeCell ref="G3:I3"/>
    <mergeCell ref="Q5:R6"/>
    <mergeCell ref="J3:Q3"/>
    <mergeCell ref="A5:A6"/>
    <mergeCell ref="A3:B3"/>
    <mergeCell ref="B5:B6"/>
    <mergeCell ref="C5:C6"/>
    <mergeCell ref="F5:F6"/>
    <mergeCell ref="G5:H5"/>
    <mergeCell ref="I5:L5"/>
    <mergeCell ref="M5:P5"/>
    <mergeCell ref="Q23:R23"/>
    <mergeCell ref="Q24:R24"/>
    <mergeCell ref="Q25:R25"/>
    <mergeCell ref="Q26:R26"/>
    <mergeCell ref="Q18:R18"/>
    <mergeCell ref="Q19:R19"/>
    <mergeCell ref="Q20:R20"/>
    <mergeCell ref="Q21:R21"/>
    <mergeCell ref="Q22:R22"/>
  </mergeCells>
  <phoneticPr fontId="6"/>
  <dataValidations count="3">
    <dataValidation type="list" allowBlank="1" showInputMessage="1" showErrorMessage="1" prompt="ﾘｽﾄから選択してください" sqref="K8:K26" xr:uid="{00000000-0002-0000-0D00-000000000000}">
      <formula1>$V$3:$V$8</formula1>
    </dataValidation>
    <dataValidation type="list" allowBlank="1" showInputMessage="1" showErrorMessage="1" prompt="ﾘｽﾄから選択してください" sqref="J8:J26" xr:uid="{00000000-0002-0000-0D00-000001000000}">
      <formula1>$U$3</formula1>
    </dataValidation>
    <dataValidation type="list" allowBlank="1" showInputMessage="1" showErrorMessage="1" prompt="ﾘｽﾄから選択してください" sqref="L8:L26" xr:uid="{00000000-0002-0000-0D00-000002000000}">
      <formula1>$W$3</formula1>
    </dataValidation>
  </dataValidations>
  <printOptions horizontalCentered="1"/>
  <pageMargins left="0.31496062992125984" right="0.31496062992125984" top="0.6692913385826772" bottom="0.19685039370078741" header="0.62992125984251968" footer="0.11811023622047245"/>
  <pageSetup paperSize="9" fitToHeight="0" orientation="landscape" cellComments="asDisplayed" r:id="rId1"/>
  <headerFooter alignWithMargins="0">
    <oddHeader>&amp;R&amp;"ＭＳ Ｐ明朝,標準"&amp;9&amp;U知識等、日本版デュアル&amp;11&amp;U
&amp;P／&amp;N</oddHeader>
  </headerFooter>
  <rowBreaks count="1" manualBreakCount="1">
    <brk id="26" max="19"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Y52"/>
  <sheetViews>
    <sheetView zoomScale="85" zoomScaleNormal="85" zoomScaleSheetLayoutView="90" workbookViewId="0">
      <selection activeCell="A34" sqref="A34"/>
    </sheetView>
  </sheetViews>
  <sheetFormatPr defaultColWidth="9" defaultRowHeight="13.5"/>
  <cols>
    <col min="1" max="1" width="3.5" style="3" customWidth="1"/>
    <col min="2" max="2" width="13.625" style="1" customWidth="1"/>
    <col min="3" max="3" width="4.875" style="1" customWidth="1"/>
    <col min="4" max="5" width="4.625" style="1" customWidth="1"/>
    <col min="6" max="9" width="5" style="1" customWidth="1"/>
    <col min="10" max="11" width="4.625" style="1" customWidth="1"/>
    <col min="12" max="13" width="5" style="1" customWidth="1"/>
    <col min="14" max="14" width="18.5" style="1" customWidth="1"/>
    <col min="15" max="18" width="3.625" style="1" customWidth="1"/>
    <col min="19" max="19" width="17.125" style="1" customWidth="1"/>
    <col min="20" max="20" width="17.625" style="1" customWidth="1"/>
    <col min="21" max="21" width="11.5" style="1" customWidth="1"/>
    <col min="22" max="22" width="9" style="1"/>
    <col min="23" max="23" width="7.625" style="1" customWidth="1"/>
    <col min="24" max="24" width="6" style="1" customWidth="1"/>
    <col min="25" max="16384" width="9" style="1"/>
  </cols>
  <sheetData>
    <row r="1" spans="1:24" ht="18" customHeight="1">
      <c r="A1" s="736" t="s">
        <v>66</v>
      </c>
      <c r="B1" s="736"/>
      <c r="C1" s="736"/>
      <c r="D1" s="736"/>
      <c r="E1" s="736"/>
      <c r="F1" s="736"/>
      <c r="G1" s="736"/>
      <c r="H1" s="736"/>
      <c r="I1" s="736"/>
      <c r="J1" s="736"/>
      <c r="K1" s="736"/>
      <c r="L1" s="736"/>
      <c r="M1" s="736"/>
      <c r="N1" s="736"/>
      <c r="O1" s="736"/>
      <c r="P1" s="736"/>
      <c r="Q1" s="736"/>
      <c r="R1" s="736"/>
      <c r="S1" s="736"/>
      <c r="T1" s="736"/>
      <c r="U1" s="736"/>
    </row>
    <row r="2" spans="1:24" ht="5.0999999999999996" customHeight="1">
      <c r="B2" s="2"/>
      <c r="C2" s="2"/>
      <c r="D2" s="2"/>
      <c r="E2" s="2"/>
      <c r="F2" s="2"/>
      <c r="G2" s="2"/>
      <c r="H2" s="2"/>
      <c r="I2" s="2"/>
      <c r="J2" s="2"/>
      <c r="K2" s="2"/>
      <c r="L2" s="2"/>
      <c r="M2" s="2"/>
      <c r="N2" s="2"/>
      <c r="O2" s="2"/>
      <c r="P2" s="2"/>
      <c r="Q2" s="2"/>
      <c r="R2" s="2"/>
      <c r="S2" s="2"/>
      <c r="T2" s="2"/>
      <c r="U2" s="2"/>
      <c r="W2" s="246"/>
      <c r="X2" s="246"/>
    </row>
    <row r="3" spans="1:24" ht="21.95" customHeight="1" thickBot="1">
      <c r="A3" s="745" t="s">
        <v>427</v>
      </c>
      <c r="B3" s="745"/>
      <c r="C3" s="779"/>
      <c r="D3" s="779"/>
      <c r="E3" s="779"/>
      <c r="F3" s="779"/>
      <c r="G3" s="779"/>
      <c r="H3" s="779"/>
      <c r="I3" s="779"/>
      <c r="J3" s="779"/>
      <c r="K3" s="780" t="s">
        <v>126</v>
      </c>
      <c r="L3" s="780"/>
      <c r="M3" s="780"/>
      <c r="N3" s="737"/>
      <c r="O3" s="737"/>
      <c r="P3" s="737"/>
      <c r="Q3" s="737"/>
      <c r="R3" s="737"/>
      <c r="S3" s="737"/>
      <c r="T3" s="137" t="s">
        <v>42</v>
      </c>
      <c r="U3" s="122" t="str">
        <f>IF(COUNTA(B12:B27)=0,"",COUNTA(B12:B27)&amp;"名")</f>
        <v/>
      </c>
      <c r="W3" s="247"/>
      <c r="X3" s="247"/>
    </row>
    <row r="4" spans="1:24" ht="8.1" customHeight="1" thickBot="1">
      <c r="B4" s="6"/>
      <c r="F4" s="6"/>
      <c r="G4" s="6"/>
      <c r="H4" s="6"/>
      <c r="I4" s="6"/>
      <c r="N4" s="6"/>
      <c r="W4" s="248"/>
      <c r="X4" s="248"/>
    </row>
    <row r="5" spans="1:24" ht="24.95" customHeight="1">
      <c r="A5" s="743"/>
      <c r="B5" s="746" t="s">
        <v>27</v>
      </c>
      <c r="C5" s="748" t="s">
        <v>123</v>
      </c>
      <c r="D5" s="751" t="s">
        <v>10</v>
      </c>
      <c r="E5" s="759"/>
      <c r="F5" s="781" t="s">
        <v>84</v>
      </c>
      <c r="G5" s="759"/>
      <c r="H5" s="759"/>
      <c r="I5" s="775" t="s">
        <v>73</v>
      </c>
      <c r="J5" s="777" t="s">
        <v>122</v>
      </c>
      <c r="K5" s="778"/>
      <c r="L5" s="777" t="s">
        <v>121</v>
      </c>
      <c r="M5" s="778"/>
      <c r="N5" s="782" t="s">
        <v>74</v>
      </c>
      <c r="O5" s="756" t="s">
        <v>23</v>
      </c>
      <c r="P5" s="757"/>
      <c r="Q5" s="757"/>
      <c r="R5" s="757"/>
      <c r="S5" s="739" t="s">
        <v>119</v>
      </c>
      <c r="T5" s="740"/>
      <c r="U5" s="763" t="s">
        <v>28</v>
      </c>
      <c r="W5" s="248"/>
      <c r="X5" s="248"/>
    </row>
    <row r="6" spans="1:24" s="6" customFormat="1" ht="24.95" customHeight="1" thickBot="1">
      <c r="A6" s="744"/>
      <c r="B6" s="747"/>
      <c r="C6" s="749"/>
      <c r="D6" s="8" t="s">
        <v>11</v>
      </c>
      <c r="E6" s="9" t="s">
        <v>12</v>
      </c>
      <c r="F6" s="11" t="s">
        <v>85</v>
      </c>
      <c r="G6" s="177" t="s">
        <v>86</v>
      </c>
      <c r="H6" s="202" t="s">
        <v>87</v>
      </c>
      <c r="I6" s="776"/>
      <c r="J6" s="174" t="s">
        <v>68</v>
      </c>
      <c r="K6" s="175" t="s">
        <v>69</v>
      </c>
      <c r="L6" s="174" t="s">
        <v>389</v>
      </c>
      <c r="M6" s="208" t="s">
        <v>67</v>
      </c>
      <c r="N6" s="783"/>
      <c r="O6" s="760" t="s">
        <v>125</v>
      </c>
      <c r="P6" s="761"/>
      <c r="Q6" s="760" t="s">
        <v>124</v>
      </c>
      <c r="R6" s="762"/>
      <c r="S6" s="741"/>
      <c r="T6" s="742"/>
      <c r="U6" s="764"/>
      <c r="W6" s="248"/>
      <c r="X6" s="248"/>
    </row>
    <row r="7" spans="1:24" s="6" customFormat="1" ht="12" customHeight="1" thickTop="1">
      <c r="A7" s="48"/>
      <c r="B7" s="49"/>
      <c r="C7" s="49"/>
      <c r="D7" s="50"/>
      <c r="E7" s="51"/>
      <c r="F7" s="55"/>
      <c r="G7" s="178"/>
      <c r="H7" s="203"/>
      <c r="I7" s="56"/>
      <c r="J7" s="52"/>
      <c r="K7" s="163"/>
      <c r="L7" s="52"/>
      <c r="M7" s="163"/>
      <c r="N7" s="56"/>
      <c r="O7" s="60" t="s">
        <v>19</v>
      </c>
      <c r="P7" s="61" t="s">
        <v>20</v>
      </c>
      <c r="Q7" s="62" t="s">
        <v>19</v>
      </c>
      <c r="R7" s="63" t="s">
        <v>20</v>
      </c>
      <c r="S7" s="765"/>
      <c r="T7" s="766"/>
      <c r="U7" s="143"/>
      <c r="W7" s="248"/>
      <c r="X7" s="249"/>
    </row>
    <row r="8" spans="1:24" s="17" customFormat="1" ht="38.1" customHeight="1">
      <c r="A8" s="79" t="s">
        <v>24</v>
      </c>
      <c r="B8" s="115" t="s">
        <v>13</v>
      </c>
      <c r="C8" s="80">
        <v>40</v>
      </c>
      <c r="D8" s="81" t="s">
        <v>3</v>
      </c>
      <c r="E8" s="82"/>
      <c r="F8" s="81" t="s">
        <v>3</v>
      </c>
      <c r="G8" s="179"/>
      <c r="H8" s="204"/>
      <c r="I8" s="205" t="s">
        <v>3</v>
      </c>
      <c r="J8" s="164" t="s">
        <v>3</v>
      </c>
      <c r="K8" s="165"/>
      <c r="L8" s="164" t="s">
        <v>3</v>
      </c>
      <c r="M8" s="165"/>
      <c r="N8" s="211" t="s">
        <v>129</v>
      </c>
      <c r="O8" s="85">
        <v>5</v>
      </c>
      <c r="P8" s="86">
        <v>3</v>
      </c>
      <c r="Q8" s="87">
        <v>3</v>
      </c>
      <c r="R8" s="88">
        <v>2</v>
      </c>
      <c r="S8" s="767" t="s">
        <v>490</v>
      </c>
      <c r="T8" s="768"/>
      <c r="U8" s="89"/>
      <c r="W8" s="248"/>
      <c r="X8" s="249"/>
    </row>
    <row r="9" spans="1:24" s="6" customFormat="1" ht="38.1" customHeight="1">
      <c r="A9" s="102" t="s">
        <v>25</v>
      </c>
      <c r="B9" s="117" t="s">
        <v>15</v>
      </c>
      <c r="C9" s="103">
        <v>30</v>
      </c>
      <c r="D9" s="104" t="s">
        <v>3</v>
      </c>
      <c r="E9" s="105"/>
      <c r="F9" s="104"/>
      <c r="G9" s="108" t="s">
        <v>3</v>
      </c>
      <c r="H9" s="105"/>
      <c r="I9" s="103"/>
      <c r="J9" s="166"/>
      <c r="K9" s="167" t="s">
        <v>3</v>
      </c>
      <c r="L9" s="206"/>
      <c r="M9" s="207"/>
      <c r="N9" s="212" t="s">
        <v>130</v>
      </c>
      <c r="O9" s="110">
        <v>1</v>
      </c>
      <c r="P9" s="111">
        <v>7</v>
      </c>
      <c r="Q9" s="112"/>
      <c r="R9" s="113"/>
      <c r="S9" s="771" t="s">
        <v>484</v>
      </c>
      <c r="T9" s="772"/>
      <c r="U9" s="114"/>
      <c r="W9" s="248"/>
      <c r="X9" s="18"/>
    </row>
    <row r="10" spans="1:24" s="6" customFormat="1" ht="37.9" customHeight="1">
      <c r="A10" s="102" t="s">
        <v>26</v>
      </c>
      <c r="B10" s="117" t="s">
        <v>120</v>
      </c>
      <c r="C10" s="103">
        <v>55</v>
      </c>
      <c r="D10" s="104"/>
      <c r="E10" s="105" t="s">
        <v>3</v>
      </c>
      <c r="F10" s="104"/>
      <c r="G10" s="108"/>
      <c r="H10" s="105" t="s">
        <v>3</v>
      </c>
      <c r="I10" s="103"/>
      <c r="J10" s="166" t="s">
        <v>3</v>
      </c>
      <c r="K10" s="167"/>
      <c r="L10" s="166" t="s">
        <v>3</v>
      </c>
      <c r="M10" s="167" t="s">
        <v>3</v>
      </c>
      <c r="N10" s="212" t="s">
        <v>131</v>
      </c>
      <c r="O10" s="110">
        <v>11</v>
      </c>
      <c r="P10" s="111">
        <v>6</v>
      </c>
      <c r="Q10" s="112">
        <v>20</v>
      </c>
      <c r="R10" s="113">
        <v>8</v>
      </c>
      <c r="S10" s="771" t="s">
        <v>491</v>
      </c>
      <c r="T10" s="772"/>
      <c r="U10" s="114"/>
      <c r="W10" s="248"/>
      <c r="X10" s="18"/>
    </row>
    <row r="11" spans="1:24" s="6" customFormat="1" ht="38.1" customHeight="1">
      <c r="A11" s="102" t="s">
        <v>70</v>
      </c>
      <c r="B11" s="117" t="s">
        <v>71</v>
      </c>
      <c r="C11" s="103">
        <v>45</v>
      </c>
      <c r="D11" s="104" t="s">
        <v>3</v>
      </c>
      <c r="E11" s="105"/>
      <c r="F11" s="104" t="s">
        <v>3</v>
      </c>
      <c r="G11" s="108"/>
      <c r="H11" s="105"/>
      <c r="I11" s="103"/>
      <c r="J11" s="166" t="s">
        <v>3</v>
      </c>
      <c r="K11" s="167"/>
      <c r="L11" s="166"/>
      <c r="M11" s="167" t="s">
        <v>3</v>
      </c>
      <c r="N11" s="212" t="s">
        <v>132</v>
      </c>
      <c r="O11" s="110">
        <v>1</v>
      </c>
      <c r="P11" s="111">
        <v>7</v>
      </c>
      <c r="Q11" s="112">
        <v>3</v>
      </c>
      <c r="R11" s="113">
        <v>1</v>
      </c>
      <c r="S11" s="771" t="s">
        <v>72</v>
      </c>
      <c r="T11" s="772"/>
      <c r="U11" s="114"/>
      <c r="W11" s="248"/>
      <c r="X11" s="18"/>
    </row>
    <row r="12" spans="1:24" s="18" customFormat="1" ht="57.6" customHeight="1">
      <c r="A12" s="64">
        <v>1</v>
      </c>
      <c r="B12" s="118"/>
      <c r="C12" s="22"/>
      <c r="D12" s="20"/>
      <c r="E12" s="21"/>
      <c r="F12" s="20"/>
      <c r="G12" s="180"/>
      <c r="H12" s="139"/>
      <c r="I12" s="23"/>
      <c r="J12" s="168"/>
      <c r="K12" s="169"/>
      <c r="L12" s="168"/>
      <c r="M12" s="169"/>
      <c r="N12" s="23"/>
      <c r="O12" s="69"/>
      <c r="P12" s="21"/>
      <c r="Q12" s="70"/>
      <c r="R12" s="71"/>
      <c r="S12" s="773"/>
      <c r="T12" s="774"/>
      <c r="U12" s="26"/>
    </row>
    <row r="13" spans="1:24" s="18" customFormat="1" ht="57.6" customHeight="1">
      <c r="A13" s="19">
        <v>2</v>
      </c>
      <c r="B13" s="119"/>
      <c r="C13" s="29"/>
      <c r="D13" s="27"/>
      <c r="E13" s="28"/>
      <c r="F13" s="27"/>
      <c r="G13" s="181"/>
      <c r="H13" s="28"/>
      <c r="I13" s="30"/>
      <c r="J13" s="27"/>
      <c r="K13" s="159"/>
      <c r="L13" s="27"/>
      <c r="M13" s="159"/>
      <c r="N13" s="30"/>
      <c r="O13" s="72"/>
      <c r="P13" s="73"/>
      <c r="Q13" s="74"/>
      <c r="R13" s="75"/>
      <c r="S13" s="728"/>
      <c r="T13" s="729"/>
      <c r="U13" s="33"/>
    </row>
    <row r="14" spans="1:24" s="18" customFormat="1" ht="57.6" customHeight="1">
      <c r="A14" s="19">
        <v>3</v>
      </c>
      <c r="B14" s="120"/>
      <c r="C14" s="36"/>
      <c r="D14" s="34"/>
      <c r="E14" s="35"/>
      <c r="F14" s="34"/>
      <c r="G14" s="182"/>
      <c r="H14" s="41"/>
      <c r="I14" s="37"/>
      <c r="J14" s="170"/>
      <c r="K14" s="171"/>
      <c r="L14" s="170"/>
      <c r="M14" s="171"/>
      <c r="N14" s="37"/>
      <c r="O14" s="76"/>
      <c r="P14" s="35"/>
      <c r="Q14" s="77"/>
      <c r="R14" s="78"/>
      <c r="S14" s="728"/>
      <c r="T14" s="729"/>
      <c r="U14" s="40"/>
    </row>
    <row r="15" spans="1:24" s="18" customFormat="1" ht="57.6" customHeight="1">
      <c r="A15" s="19">
        <v>4</v>
      </c>
      <c r="B15" s="121"/>
      <c r="C15" s="36"/>
      <c r="D15" s="34"/>
      <c r="E15" s="41"/>
      <c r="F15" s="34"/>
      <c r="G15" s="182"/>
      <c r="H15" s="41"/>
      <c r="I15" s="37"/>
      <c r="J15" s="34"/>
      <c r="K15" s="160"/>
      <c r="L15" s="34"/>
      <c r="M15" s="160"/>
      <c r="N15" s="37"/>
      <c r="O15" s="76"/>
      <c r="P15" s="35"/>
      <c r="Q15" s="77"/>
      <c r="R15" s="78"/>
      <c r="S15" s="728"/>
      <c r="T15" s="729"/>
      <c r="U15" s="40"/>
    </row>
    <row r="16" spans="1:24" s="18" customFormat="1" ht="57.6" customHeight="1">
      <c r="A16" s="19">
        <v>5</v>
      </c>
      <c r="B16" s="120"/>
      <c r="C16" s="36"/>
      <c r="D16" s="34"/>
      <c r="E16" s="35"/>
      <c r="F16" s="34"/>
      <c r="G16" s="182"/>
      <c r="H16" s="41"/>
      <c r="I16" s="37"/>
      <c r="J16" s="170"/>
      <c r="K16" s="171"/>
      <c r="L16" s="170"/>
      <c r="M16" s="171"/>
      <c r="N16" s="37"/>
      <c r="O16" s="76"/>
      <c r="P16" s="35"/>
      <c r="Q16" s="77"/>
      <c r="R16" s="78"/>
      <c r="S16" s="728"/>
      <c r="T16" s="729"/>
      <c r="U16" s="40"/>
    </row>
    <row r="17" spans="1:21" s="18" customFormat="1" ht="57.6" customHeight="1">
      <c r="A17" s="19">
        <v>6</v>
      </c>
      <c r="B17" s="121"/>
      <c r="C17" s="36"/>
      <c r="D17" s="34"/>
      <c r="E17" s="41"/>
      <c r="F17" s="34"/>
      <c r="G17" s="182"/>
      <c r="H17" s="41"/>
      <c r="I17" s="37"/>
      <c r="J17" s="34"/>
      <c r="K17" s="160"/>
      <c r="L17" s="34"/>
      <c r="M17" s="160"/>
      <c r="N17" s="37"/>
      <c r="O17" s="76"/>
      <c r="P17" s="35"/>
      <c r="Q17" s="77"/>
      <c r="R17" s="78"/>
      <c r="S17" s="728"/>
      <c r="T17" s="729"/>
      <c r="U17" s="40"/>
    </row>
    <row r="18" spans="1:21" s="18" customFormat="1" ht="57.6" customHeight="1">
      <c r="A18" s="19">
        <v>7</v>
      </c>
      <c r="B18" s="121"/>
      <c r="C18" s="36"/>
      <c r="D18" s="34"/>
      <c r="E18" s="41"/>
      <c r="F18" s="34"/>
      <c r="G18" s="182"/>
      <c r="H18" s="41"/>
      <c r="I18" s="37"/>
      <c r="J18" s="34"/>
      <c r="K18" s="160"/>
      <c r="L18" s="34"/>
      <c r="M18" s="160"/>
      <c r="N18" s="37"/>
      <c r="O18" s="76"/>
      <c r="P18" s="35"/>
      <c r="Q18" s="77"/>
      <c r="R18" s="78"/>
      <c r="S18" s="728"/>
      <c r="T18" s="729"/>
      <c r="U18" s="40"/>
    </row>
    <row r="19" spans="1:21" s="18" customFormat="1" ht="57.6" customHeight="1" thickBot="1">
      <c r="A19" s="123">
        <v>8</v>
      </c>
      <c r="B19" s="141"/>
      <c r="C19" s="125"/>
      <c r="D19" s="126"/>
      <c r="E19" s="133"/>
      <c r="F19" s="126"/>
      <c r="G19" s="183"/>
      <c r="H19" s="127"/>
      <c r="I19" s="129"/>
      <c r="J19" s="172"/>
      <c r="K19" s="173"/>
      <c r="L19" s="172"/>
      <c r="M19" s="173"/>
      <c r="N19" s="129"/>
      <c r="O19" s="132"/>
      <c r="P19" s="133"/>
      <c r="Q19" s="134"/>
      <c r="R19" s="135"/>
      <c r="S19" s="732"/>
      <c r="T19" s="733"/>
      <c r="U19" s="136"/>
    </row>
    <row r="20" spans="1:21" s="18" customFormat="1" ht="57.6" customHeight="1">
      <c r="A20" s="64">
        <v>9</v>
      </c>
      <c r="B20" s="138"/>
      <c r="C20" s="22"/>
      <c r="D20" s="20"/>
      <c r="E20" s="139"/>
      <c r="F20" s="20"/>
      <c r="G20" s="180"/>
      <c r="H20" s="139"/>
      <c r="I20" s="23"/>
      <c r="J20" s="20"/>
      <c r="K20" s="161"/>
      <c r="L20" s="20"/>
      <c r="M20" s="161"/>
      <c r="N20" s="23"/>
      <c r="O20" s="69"/>
      <c r="P20" s="21"/>
      <c r="Q20" s="70"/>
      <c r="R20" s="71"/>
      <c r="S20" s="734"/>
      <c r="T20" s="735"/>
      <c r="U20" s="26"/>
    </row>
    <row r="21" spans="1:21" s="18" customFormat="1" ht="57.6" customHeight="1">
      <c r="A21" s="19">
        <v>10</v>
      </c>
      <c r="B21" s="121"/>
      <c r="C21" s="36"/>
      <c r="D21" s="34"/>
      <c r="E21" s="41"/>
      <c r="F21" s="34"/>
      <c r="G21" s="182"/>
      <c r="H21" s="41"/>
      <c r="I21" s="37"/>
      <c r="J21" s="34"/>
      <c r="K21" s="160"/>
      <c r="L21" s="34"/>
      <c r="M21" s="160"/>
      <c r="N21" s="37"/>
      <c r="O21" s="76"/>
      <c r="P21" s="35"/>
      <c r="Q21" s="77"/>
      <c r="R21" s="78"/>
      <c r="S21" s="728"/>
      <c r="T21" s="729"/>
      <c r="U21" s="40"/>
    </row>
    <row r="22" spans="1:21" s="18" customFormat="1" ht="57.6" customHeight="1">
      <c r="A22" s="19">
        <v>11</v>
      </c>
      <c r="B22" s="120"/>
      <c r="C22" s="36"/>
      <c r="D22" s="34"/>
      <c r="E22" s="35"/>
      <c r="F22" s="34"/>
      <c r="G22" s="182"/>
      <c r="H22" s="41"/>
      <c r="I22" s="37"/>
      <c r="J22" s="170"/>
      <c r="K22" s="171"/>
      <c r="L22" s="170"/>
      <c r="M22" s="171"/>
      <c r="N22" s="37"/>
      <c r="O22" s="76"/>
      <c r="P22" s="35"/>
      <c r="Q22" s="77"/>
      <c r="R22" s="78"/>
      <c r="S22" s="728"/>
      <c r="T22" s="729"/>
      <c r="U22" s="40"/>
    </row>
    <row r="23" spans="1:21" s="18" customFormat="1" ht="57.6" customHeight="1">
      <c r="A23" s="19">
        <v>12</v>
      </c>
      <c r="B23" s="121"/>
      <c r="C23" s="36"/>
      <c r="D23" s="34"/>
      <c r="E23" s="41"/>
      <c r="F23" s="34"/>
      <c r="G23" s="182"/>
      <c r="H23" s="41"/>
      <c r="I23" s="37"/>
      <c r="J23" s="34"/>
      <c r="K23" s="160"/>
      <c r="L23" s="34"/>
      <c r="M23" s="160"/>
      <c r="N23" s="37"/>
      <c r="O23" s="76"/>
      <c r="P23" s="35"/>
      <c r="Q23" s="77"/>
      <c r="R23" s="78"/>
      <c r="S23" s="728"/>
      <c r="T23" s="729"/>
      <c r="U23" s="40"/>
    </row>
    <row r="24" spans="1:21" s="18" customFormat="1" ht="57.6" customHeight="1">
      <c r="A24" s="19">
        <v>13</v>
      </c>
      <c r="B24" s="120"/>
      <c r="C24" s="36"/>
      <c r="D24" s="34"/>
      <c r="E24" s="35"/>
      <c r="F24" s="34"/>
      <c r="G24" s="182"/>
      <c r="H24" s="41"/>
      <c r="I24" s="37"/>
      <c r="J24" s="170"/>
      <c r="K24" s="171"/>
      <c r="L24" s="170"/>
      <c r="M24" s="171"/>
      <c r="N24" s="37"/>
      <c r="O24" s="76"/>
      <c r="P24" s="35"/>
      <c r="Q24" s="77"/>
      <c r="R24" s="78"/>
      <c r="S24" s="728"/>
      <c r="T24" s="729"/>
      <c r="U24" s="40"/>
    </row>
    <row r="25" spans="1:21" s="18" customFormat="1" ht="57.6" customHeight="1">
      <c r="A25" s="19">
        <v>14</v>
      </c>
      <c r="B25" s="121"/>
      <c r="C25" s="36"/>
      <c r="D25" s="34"/>
      <c r="E25" s="41"/>
      <c r="F25" s="34"/>
      <c r="G25" s="182"/>
      <c r="H25" s="41"/>
      <c r="I25" s="37"/>
      <c r="J25" s="34"/>
      <c r="K25" s="160"/>
      <c r="L25" s="34"/>
      <c r="M25" s="160"/>
      <c r="N25" s="37"/>
      <c r="O25" s="76"/>
      <c r="P25" s="35"/>
      <c r="Q25" s="77"/>
      <c r="R25" s="78"/>
      <c r="S25" s="728"/>
      <c r="T25" s="729"/>
      <c r="U25" s="40"/>
    </row>
    <row r="26" spans="1:21" s="18" customFormat="1" ht="57.6" customHeight="1">
      <c r="A26" s="19">
        <v>15</v>
      </c>
      <c r="B26" s="120"/>
      <c r="C26" s="36"/>
      <c r="D26" s="34"/>
      <c r="E26" s="35"/>
      <c r="F26" s="34"/>
      <c r="G26" s="182"/>
      <c r="H26" s="41"/>
      <c r="I26" s="37"/>
      <c r="J26" s="170"/>
      <c r="K26" s="171"/>
      <c r="L26" s="170"/>
      <c r="M26" s="171"/>
      <c r="N26" s="37"/>
      <c r="O26" s="76"/>
      <c r="P26" s="35"/>
      <c r="Q26" s="77"/>
      <c r="R26" s="78"/>
      <c r="S26" s="728"/>
      <c r="T26" s="729"/>
      <c r="U26" s="40"/>
    </row>
    <row r="27" spans="1:21" s="18" customFormat="1" ht="57.6" customHeight="1" thickBot="1">
      <c r="A27" s="123">
        <v>16</v>
      </c>
      <c r="B27" s="124"/>
      <c r="C27" s="125"/>
      <c r="D27" s="126"/>
      <c r="E27" s="127"/>
      <c r="F27" s="126"/>
      <c r="G27" s="183"/>
      <c r="H27" s="127"/>
      <c r="I27" s="129"/>
      <c r="J27" s="126"/>
      <c r="K27" s="162"/>
      <c r="L27" s="126"/>
      <c r="M27" s="162"/>
      <c r="N27" s="129"/>
      <c r="O27" s="132"/>
      <c r="P27" s="133"/>
      <c r="Q27" s="134"/>
      <c r="R27" s="135"/>
      <c r="S27" s="730"/>
      <c r="T27" s="731"/>
      <c r="U27" s="136"/>
    </row>
    <row r="28" spans="1:21" ht="18" customHeight="1">
      <c r="B28" s="42"/>
      <c r="C28" s="43"/>
      <c r="D28" s="43"/>
      <c r="E28" s="43"/>
      <c r="F28" s="43"/>
      <c r="G28" s="43"/>
      <c r="H28" s="43"/>
      <c r="I28" s="43"/>
      <c r="J28" s="43"/>
      <c r="K28" s="43"/>
      <c r="L28" s="43"/>
      <c r="M28" s="43"/>
      <c r="N28" s="43"/>
      <c r="O28" s="43"/>
      <c r="P28" s="43"/>
      <c r="Q28" s="43"/>
      <c r="R28" s="43"/>
      <c r="S28" s="43"/>
      <c r="T28" s="43"/>
      <c r="U28" s="43"/>
    </row>
    <row r="29" spans="1:21" ht="18" customHeight="1">
      <c r="A29" s="68" t="s">
        <v>44</v>
      </c>
      <c r="B29" s="42"/>
      <c r="C29" s="43"/>
      <c r="D29" s="43"/>
      <c r="E29" s="43"/>
      <c r="F29" s="43"/>
      <c r="G29" s="43"/>
      <c r="H29" s="43"/>
      <c r="I29" s="43"/>
      <c r="J29" s="43"/>
      <c r="K29" s="43"/>
      <c r="L29" s="43"/>
      <c r="M29" s="43"/>
      <c r="N29" s="43"/>
      <c r="O29" s="43"/>
      <c r="P29" s="43"/>
      <c r="Q29" s="43"/>
      <c r="R29" s="43"/>
      <c r="S29" s="43"/>
      <c r="T29" s="43"/>
      <c r="U29" s="43"/>
    </row>
    <row r="30" spans="1:21" ht="18" customHeight="1">
      <c r="A30" s="65" t="s">
        <v>839</v>
      </c>
      <c r="B30" s="65"/>
      <c r="C30" s="65"/>
      <c r="D30" s="65"/>
      <c r="E30" s="66"/>
      <c r="F30" s="65"/>
      <c r="G30" s="65"/>
      <c r="H30" s="65"/>
      <c r="I30" s="65"/>
      <c r="J30" s="65"/>
      <c r="K30" s="65"/>
      <c r="L30" s="65"/>
      <c r="M30" s="65"/>
      <c r="N30" s="65"/>
      <c r="O30" s="65"/>
      <c r="P30" s="65"/>
      <c r="Q30" s="65"/>
      <c r="R30" s="65"/>
      <c r="S30" s="65"/>
      <c r="T30" s="65"/>
    </row>
    <row r="31" spans="1:21" ht="18" customHeight="1">
      <c r="A31" s="65" t="s">
        <v>147</v>
      </c>
      <c r="B31" s="65"/>
      <c r="C31" s="65"/>
      <c r="D31" s="65"/>
      <c r="E31" s="66"/>
      <c r="F31" s="65"/>
      <c r="G31" s="65"/>
      <c r="H31" s="65"/>
      <c r="I31" s="65"/>
      <c r="J31" s="65"/>
      <c r="K31" s="65"/>
      <c r="L31" s="65"/>
      <c r="M31" s="65"/>
      <c r="N31" s="65"/>
      <c r="O31" s="65"/>
      <c r="P31" s="65"/>
      <c r="Q31" s="65"/>
      <c r="R31" s="65"/>
      <c r="S31" s="65"/>
      <c r="T31" s="65"/>
    </row>
    <row r="32" spans="1:21" ht="18" customHeight="1">
      <c r="A32" s="65" t="s">
        <v>412</v>
      </c>
      <c r="B32" s="65"/>
      <c r="C32" s="65"/>
      <c r="D32" s="65"/>
      <c r="E32" s="66"/>
      <c r="F32" s="65"/>
      <c r="G32" s="65"/>
      <c r="H32" s="65"/>
      <c r="I32" s="65"/>
      <c r="J32" s="65"/>
      <c r="K32" s="65"/>
      <c r="L32" s="65"/>
      <c r="M32" s="65"/>
      <c r="N32" s="65"/>
      <c r="O32" s="65"/>
      <c r="P32" s="65"/>
      <c r="Q32" s="65"/>
      <c r="R32" s="65"/>
      <c r="S32" s="65"/>
      <c r="T32" s="65"/>
    </row>
    <row r="33" spans="1:25" ht="18" customHeight="1">
      <c r="A33" s="65" t="s">
        <v>413</v>
      </c>
      <c r="B33" s="65"/>
      <c r="C33" s="65"/>
      <c r="D33" s="65"/>
      <c r="E33" s="66"/>
      <c r="F33" s="65"/>
      <c r="G33" s="65"/>
      <c r="H33" s="65"/>
      <c r="I33" s="65"/>
      <c r="J33" s="65"/>
      <c r="K33" s="65"/>
      <c r="L33" s="65"/>
      <c r="M33" s="65"/>
      <c r="N33" s="65"/>
      <c r="O33" s="65"/>
      <c r="P33" s="65"/>
      <c r="Q33" s="65"/>
      <c r="R33" s="65"/>
      <c r="S33" s="65"/>
      <c r="T33" s="65"/>
    </row>
    <row r="34" spans="1:25" ht="18" customHeight="1">
      <c r="A34" s="65" t="s">
        <v>841</v>
      </c>
      <c r="B34" s="65"/>
      <c r="C34" s="65"/>
      <c r="D34" s="65"/>
      <c r="E34" s="65"/>
      <c r="F34" s="65"/>
      <c r="G34" s="65"/>
      <c r="H34" s="65"/>
      <c r="I34" s="65"/>
      <c r="J34" s="65"/>
      <c r="K34" s="65"/>
      <c r="L34" s="65"/>
      <c r="M34" s="65"/>
      <c r="N34" s="65"/>
      <c r="O34" s="65"/>
      <c r="P34" s="65"/>
      <c r="Q34" s="65"/>
      <c r="R34" s="65"/>
      <c r="S34" s="65"/>
      <c r="T34" s="65"/>
    </row>
    <row r="35" spans="1:25" ht="15" customHeight="1">
      <c r="A35" s="68" t="s">
        <v>148</v>
      </c>
    </row>
    <row r="36" spans="1:25" ht="15" customHeight="1"/>
    <row r="37" spans="1:25" ht="15" customHeight="1"/>
    <row r="38" spans="1:25" s="3" customFormat="1" ht="15" customHeight="1">
      <c r="B38" s="1"/>
      <c r="C38" s="1"/>
      <c r="D38" s="1"/>
      <c r="E38" s="1"/>
      <c r="F38" s="1"/>
      <c r="G38" s="1"/>
      <c r="H38" s="1"/>
      <c r="I38" s="1"/>
      <c r="J38" s="1"/>
      <c r="K38" s="1"/>
      <c r="L38" s="1"/>
      <c r="M38" s="1"/>
      <c r="N38" s="1"/>
      <c r="O38" s="1"/>
      <c r="P38" s="1"/>
      <c r="Q38" s="1"/>
      <c r="R38" s="1"/>
      <c r="S38" s="1"/>
      <c r="T38" s="1"/>
      <c r="U38" s="1"/>
      <c r="V38" s="1"/>
      <c r="W38" s="1"/>
      <c r="X38" s="1"/>
      <c r="Y38" s="1"/>
    </row>
    <row r="39" spans="1:25" s="3" customFormat="1" ht="15" customHeight="1">
      <c r="B39" s="1"/>
      <c r="C39" s="1"/>
      <c r="D39" s="1"/>
      <c r="E39" s="1"/>
      <c r="F39" s="1"/>
      <c r="G39" s="1"/>
      <c r="H39" s="1"/>
      <c r="I39" s="1"/>
      <c r="J39" s="1"/>
      <c r="K39" s="1"/>
      <c r="L39" s="1"/>
      <c r="M39" s="1"/>
      <c r="N39" s="1"/>
      <c r="O39" s="1"/>
      <c r="P39" s="1"/>
      <c r="Q39" s="1"/>
      <c r="R39" s="1"/>
      <c r="S39" s="1"/>
      <c r="T39" s="1"/>
      <c r="U39" s="1"/>
      <c r="V39" s="1"/>
      <c r="W39" s="1"/>
      <c r="X39" s="1"/>
      <c r="Y39" s="1"/>
    </row>
    <row r="40" spans="1:25" s="3" customFormat="1" ht="15" customHeight="1">
      <c r="B40" s="1"/>
      <c r="C40" s="1"/>
      <c r="D40" s="1"/>
      <c r="E40" s="1"/>
      <c r="F40" s="1"/>
      <c r="G40" s="1"/>
      <c r="H40" s="1"/>
      <c r="I40" s="1"/>
      <c r="J40" s="1"/>
      <c r="K40" s="1"/>
      <c r="L40" s="1"/>
      <c r="M40" s="1"/>
      <c r="N40" s="1"/>
      <c r="O40" s="1"/>
      <c r="P40" s="1"/>
      <c r="Q40" s="1"/>
      <c r="R40" s="1"/>
      <c r="S40" s="1"/>
      <c r="T40" s="1"/>
      <c r="U40" s="1"/>
      <c r="V40" s="1"/>
      <c r="W40" s="1"/>
      <c r="X40" s="1"/>
      <c r="Y40" s="1"/>
    </row>
    <row r="41" spans="1:25" s="3" customFormat="1" ht="15" customHeight="1">
      <c r="B41" s="1"/>
      <c r="C41" s="1"/>
      <c r="D41" s="1"/>
      <c r="E41" s="1"/>
      <c r="F41" s="1"/>
      <c r="G41" s="1"/>
      <c r="H41" s="1"/>
      <c r="I41" s="1"/>
      <c r="J41" s="1"/>
      <c r="K41" s="1"/>
      <c r="L41" s="1"/>
      <c r="M41" s="1"/>
      <c r="N41" s="1"/>
      <c r="O41" s="1"/>
      <c r="P41" s="1"/>
      <c r="Q41" s="1"/>
      <c r="R41" s="1"/>
      <c r="S41" s="1"/>
      <c r="T41" s="1"/>
      <c r="U41" s="1"/>
      <c r="V41" s="1"/>
      <c r="W41" s="1"/>
      <c r="X41" s="1"/>
      <c r="Y41" s="1"/>
    </row>
    <row r="42" spans="1:25" s="3" customFormat="1" ht="15" customHeight="1">
      <c r="B42" s="1"/>
      <c r="C42" s="1"/>
      <c r="D42" s="1"/>
      <c r="E42" s="1"/>
      <c r="F42" s="1"/>
      <c r="G42" s="1"/>
      <c r="H42" s="1"/>
      <c r="I42" s="1"/>
      <c r="J42" s="1"/>
      <c r="K42" s="1"/>
      <c r="L42" s="1"/>
      <c r="M42" s="1"/>
      <c r="N42" s="1"/>
      <c r="O42" s="1"/>
      <c r="P42" s="1"/>
      <c r="Q42" s="1"/>
      <c r="R42" s="1"/>
      <c r="S42" s="1"/>
      <c r="T42" s="1"/>
      <c r="U42" s="1"/>
      <c r="V42" s="1"/>
      <c r="W42" s="1"/>
      <c r="X42" s="1"/>
      <c r="Y42" s="1"/>
    </row>
    <row r="43" spans="1:25" s="3" customFormat="1" ht="15" customHeight="1">
      <c r="B43" s="1"/>
      <c r="C43" s="1"/>
      <c r="D43" s="1"/>
      <c r="E43" s="1"/>
      <c r="F43" s="1"/>
      <c r="G43" s="1"/>
      <c r="H43" s="1"/>
      <c r="I43" s="1"/>
      <c r="J43" s="1"/>
      <c r="K43" s="1"/>
      <c r="L43" s="1"/>
      <c r="M43" s="1"/>
      <c r="N43" s="1"/>
      <c r="O43" s="1"/>
      <c r="P43" s="1"/>
      <c r="Q43" s="1"/>
      <c r="R43" s="1"/>
      <c r="S43" s="1"/>
      <c r="T43" s="1"/>
      <c r="U43" s="1"/>
      <c r="V43" s="1"/>
      <c r="W43" s="1"/>
      <c r="X43" s="1"/>
      <c r="Y43" s="1"/>
    </row>
    <row r="44" spans="1:25" s="3" customFormat="1" ht="15" customHeight="1">
      <c r="B44" s="1"/>
      <c r="C44" s="1"/>
      <c r="D44" s="1"/>
      <c r="E44" s="1"/>
      <c r="F44" s="1"/>
      <c r="G44" s="1"/>
      <c r="H44" s="1"/>
      <c r="I44" s="1"/>
      <c r="J44" s="1"/>
      <c r="K44" s="1"/>
      <c r="L44" s="1"/>
      <c r="M44" s="1"/>
      <c r="N44" s="1"/>
      <c r="O44" s="1"/>
      <c r="P44" s="1"/>
      <c r="Q44" s="1"/>
      <c r="R44" s="1"/>
      <c r="S44" s="1"/>
      <c r="T44" s="1"/>
      <c r="U44" s="1"/>
      <c r="V44" s="1"/>
      <c r="W44" s="1"/>
      <c r="X44" s="1"/>
      <c r="Y44" s="1"/>
    </row>
    <row r="45" spans="1:25" s="3" customFormat="1" ht="15" customHeight="1">
      <c r="B45" s="1"/>
      <c r="C45" s="1"/>
      <c r="D45" s="1"/>
      <c r="E45" s="1"/>
      <c r="F45" s="1"/>
      <c r="G45" s="1"/>
      <c r="H45" s="1"/>
      <c r="I45" s="1"/>
      <c r="J45" s="1"/>
      <c r="K45" s="1"/>
      <c r="L45" s="1"/>
      <c r="M45" s="1"/>
      <c r="N45" s="1"/>
      <c r="O45" s="1"/>
      <c r="P45" s="1"/>
      <c r="Q45" s="1"/>
      <c r="R45" s="1"/>
      <c r="S45" s="1"/>
      <c r="T45" s="1"/>
      <c r="U45" s="1"/>
      <c r="V45" s="1"/>
      <c r="W45" s="1"/>
      <c r="X45" s="1"/>
      <c r="Y45" s="1"/>
    </row>
    <row r="46" spans="1:25" s="3" customFormat="1" ht="15" customHeight="1">
      <c r="B46" s="1"/>
      <c r="C46" s="1"/>
      <c r="D46" s="1"/>
      <c r="E46" s="1"/>
      <c r="F46" s="1"/>
      <c r="G46" s="1"/>
      <c r="H46" s="1"/>
      <c r="I46" s="1"/>
      <c r="J46" s="1"/>
      <c r="K46" s="1"/>
      <c r="L46" s="1"/>
      <c r="M46" s="1"/>
      <c r="N46" s="1"/>
      <c r="O46" s="1"/>
      <c r="P46" s="1"/>
      <c r="Q46" s="1"/>
      <c r="R46" s="1"/>
      <c r="S46" s="1"/>
      <c r="T46" s="1"/>
      <c r="U46" s="1"/>
      <c r="V46" s="1"/>
      <c r="W46" s="1"/>
      <c r="X46" s="1"/>
      <c r="Y46" s="1"/>
    </row>
    <row r="47" spans="1:25" s="3" customFormat="1" ht="15" customHeight="1">
      <c r="B47" s="1"/>
      <c r="C47" s="1"/>
      <c r="D47" s="1"/>
      <c r="E47" s="1"/>
      <c r="F47" s="1"/>
      <c r="G47" s="1"/>
      <c r="H47" s="1"/>
      <c r="I47" s="1"/>
      <c r="J47" s="1"/>
      <c r="K47" s="1"/>
      <c r="L47" s="1"/>
      <c r="M47" s="1"/>
      <c r="N47" s="1"/>
      <c r="O47" s="1"/>
      <c r="P47" s="1"/>
      <c r="Q47" s="1"/>
      <c r="R47" s="1"/>
      <c r="S47" s="1"/>
      <c r="T47" s="1"/>
      <c r="U47" s="1"/>
      <c r="V47" s="1"/>
      <c r="W47" s="1"/>
      <c r="X47" s="1"/>
      <c r="Y47" s="1"/>
    </row>
    <row r="48" spans="1:25" s="3" customFormat="1" ht="15" customHeight="1">
      <c r="B48" s="1"/>
      <c r="C48" s="1"/>
      <c r="D48" s="1"/>
      <c r="E48" s="1"/>
      <c r="F48" s="1"/>
      <c r="G48" s="1"/>
      <c r="H48" s="1"/>
      <c r="I48" s="1"/>
      <c r="J48" s="1"/>
      <c r="K48" s="1"/>
      <c r="L48" s="1"/>
      <c r="M48" s="1"/>
      <c r="N48" s="1"/>
      <c r="O48" s="1"/>
      <c r="P48" s="1"/>
      <c r="Q48" s="1"/>
      <c r="R48" s="1"/>
      <c r="S48" s="1"/>
      <c r="T48" s="1"/>
      <c r="U48" s="1"/>
      <c r="V48" s="1"/>
      <c r="W48" s="1"/>
      <c r="X48" s="1"/>
      <c r="Y48" s="1"/>
    </row>
    <row r="49" spans="2:25" s="3" customFormat="1" ht="15" customHeight="1">
      <c r="B49" s="1"/>
      <c r="C49" s="1"/>
      <c r="D49" s="1"/>
      <c r="E49" s="1"/>
      <c r="F49" s="1"/>
      <c r="G49" s="1"/>
      <c r="H49" s="1"/>
      <c r="I49" s="1"/>
      <c r="J49" s="1"/>
      <c r="K49" s="1"/>
      <c r="L49" s="1"/>
      <c r="M49" s="1"/>
      <c r="N49" s="1"/>
      <c r="O49" s="1"/>
      <c r="P49" s="1"/>
      <c r="Q49" s="1"/>
      <c r="R49" s="1"/>
      <c r="S49" s="1"/>
      <c r="T49" s="1"/>
      <c r="U49" s="1"/>
      <c r="V49" s="1"/>
      <c r="W49" s="1"/>
      <c r="X49" s="1"/>
      <c r="Y49" s="1"/>
    </row>
    <row r="50" spans="2:25" s="3" customFormat="1" ht="15" customHeight="1">
      <c r="B50" s="1"/>
      <c r="C50" s="1"/>
      <c r="D50" s="1"/>
      <c r="E50" s="1"/>
      <c r="F50" s="1"/>
      <c r="G50" s="1"/>
      <c r="H50" s="1"/>
      <c r="I50" s="1"/>
      <c r="J50" s="1"/>
      <c r="K50" s="1"/>
      <c r="L50" s="1"/>
      <c r="M50" s="1"/>
      <c r="N50" s="1"/>
      <c r="O50" s="1"/>
      <c r="P50" s="1"/>
      <c r="Q50" s="1"/>
      <c r="R50" s="1"/>
      <c r="S50" s="1"/>
      <c r="T50" s="1"/>
      <c r="U50" s="1"/>
      <c r="V50" s="1"/>
      <c r="W50" s="1"/>
      <c r="X50" s="1"/>
      <c r="Y50" s="1"/>
    </row>
    <row r="51" spans="2:25" s="3" customFormat="1" ht="15" customHeight="1">
      <c r="B51" s="1"/>
      <c r="C51" s="1"/>
      <c r="D51" s="1"/>
      <c r="E51" s="1"/>
      <c r="F51" s="1"/>
      <c r="G51" s="1"/>
      <c r="H51" s="1"/>
      <c r="I51" s="1"/>
      <c r="J51" s="1"/>
      <c r="K51" s="1"/>
      <c r="L51" s="1"/>
      <c r="M51" s="1"/>
      <c r="N51" s="1"/>
      <c r="O51" s="1"/>
      <c r="P51" s="1"/>
      <c r="Q51" s="1"/>
      <c r="R51" s="1"/>
      <c r="S51" s="1"/>
      <c r="T51" s="1"/>
      <c r="U51" s="1"/>
      <c r="V51" s="1"/>
      <c r="W51" s="1"/>
      <c r="X51" s="1"/>
      <c r="Y51" s="1"/>
    </row>
    <row r="52" spans="2:25" s="3" customFormat="1" ht="15" customHeight="1">
      <c r="B52" s="1"/>
      <c r="C52" s="1"/>
      <c r="D52" s="1"/>
      <c r="E52" s="1"/>
      <c r="F52" s="1"/>
      <c r="G52" s="1"/>
      <c r="H52" s="1"/>
      <c r="I52" s="1"/>
      <c r="J52" s="1"/>
      <c r="K52" s="1"/>
      <c r="L52" s="1"/>
      <c r="M52" s="1"/>
      <c r="N52" s="1"/>
      <c r="O52" s="1"/>
      <c r="P52" s="1"/>
      <c r="Q52" s="1"/>
      <c r="R52" s="1"/>
      <c r="S52" s="1"/>
      <c r="T52" s="1"/>
      <c r="U52" s="1"/>
      <c r="V52" s="1"/>
      <c r="W52" s="1"/>
      <c r="X52" s="1"/>
      <c r="Y52" s="1"/>
    </row>
  </sheetData>
  <sheetProtection formatCells="0" formatColumns="0" formatRows="0" insertRows="0" deleteRows="0"/>
  <mergeCells count="40">
    <mergeCell ref="S22:T22"/>
    <mergeCell ref="S21:T21"/>
    <mergeCell ref="S20:T20"/>
    <mergeCell ref="S27:T27"/>
    <mergeCell ref="S26:T26"/>
    <mergeCell ref="S25:T25"/>
    <mergeCell ref="S24:T24"/>
    <mergeCell ref="S23:T23"/>
    <mergeCell ref="A1:U1"/>
    <mergeCell ref="A3:B3"/>
    <mergeCell ref="C3:J3"/>
    <mergeCell ref="A5:A6"/>
    <mergeCell ref="B5:B6"/>
    <mergeCell ref="C5:C6"/>
    <mergeCell ref="D5:E5"/>
    <mergeCell ref="K3:M3"/>
    <mergeCell ref="N3:S3"/>
    <mergeCell ref="U5:U6"/>
    <mergeCell ref="F5:H5"/>
    <mergeCell ref="J5:K5"/>
    <mergeCell ref="N5:N6"/>
    <mergeCell ref="S8:T8"/>
    <mergeCell ref="I5:I6"/>
    <mergeCell ref="L5:M5"/>
    <mergeCell ref="S12:T12"/>
    <mergeCell ref="S13:T13"/>
    <mergeCell ref="O5:R5"/>
    <mergeCell ref="S5:T6"/>
    <mergeCell ref="O6:P6"/>
    <mergeCell ref="Q6:R6"/>
    <mergeCell ref="S7:T7"/>
    <mergeCell ref="S10:T10"/>
    <mergeCell ref="S11:T11"/>
    <mergeCell ref="S9:T9"/>
    <mergeCell ref="S19:T19"/>
    <mergeCell ref="S14:T14"/>
    <mergeCell ref="S15:T15"/>
    <mergeCell ref="S16:T16"/>
    <mergeCell ref="S17:T17"/>
    <mergeCell ref="S18:T18"/>
  </mergeCells>
  <phoneticPr fontId="6"/>
  <printOptions horizontalCentered="1"/>
  <pageMargins left="0.31496062992125984" right="0.31496062992125984" top="0.6692913385826772" bottom="0.19685039370078741" header="0.62992125984251968" footer="0.11811023622047245"/>
  <pageSetup paperSize="9" scale="96" fitToHeight="0" orientation="landscape" cellComments="asDisplayed" r:id="rId1"/>
  <headerFooter alignWithMargins="0">
    <oddHeader>&amp;R&amp;"ＭＳ Ｐ明朝,標準"&amp;9&amp;U知識等、日本版デュアル&amp;11&amp;U
&amp;P／&amp;N</oddHeader>
  </headerFooter>
  <rowBreaks count="1" manualBreakCount="1">
    <brk id="27" max="19"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98"/>
  <sheetViews>
    <sheetView zoomScaleNormal="100" workbookViewId="0">
      <selection activeCell="A5" sqref="A5"/>
    </sheetView>
  </sheetViews>
  <sheetFormatPr defaultColWidth="9" defaultRowHeight="13.5"/>
  <cols>
    <col min="1" max="1" width="4.125" style="184" customWidth="1"/>
    <col min="2" max="13" width="2.25" style="184" customWidth="1"/>
    <col min="14" max="14" width="40.5" style="184" customWidth="1"/>
    <col min="15" max="15" width="19.5" style="184" customWidth="1"/>
    <col min="16" max="16384" width="9" style="184"/>
  </cols>
  <sheetData>
    <row r="1" spans="1:15" ht="28.5" customHeight="1">
      <c r="A1" s="795" t="s">
        <v>127</v>
      </c>
      <c r="B1" s="795"/>
      <c r="C1" s="795"/>
      <c r="D1" s="795"/>
      <c r="E1" s="795"/>
      <c r="F1" s="795"/>
      <c r="G1" s="795"/>
      <c r="H1" s="795"/>
      <c r="I1" s="795"/>
      <c r="J1" s="795"/>
      <c r="K1" s="795"/>
      <c r="L1" s="795"/>
      <c r="M1" s="795"/>
      <c r="N1" s="795"/>
      <c r="O1" s="795"/>
    </row>
    <row r="2" spans="1:15" ht="14.25" customHeight="1">
      <c r="B2" s="187"/>
      <c r="C2" s="187"/>
      <c r="D2" s="187"/>
      <c r="E2" s="187"/>
      <c r="F2" s="187"/>
      <c r="G2" s="187"/>
      <c r="H2" s="187"/>
      <c r="I2" s="187"/>
      <c r="J2" s="187"/>
      <c r="K2" s="187"/>
      <c r="L2" s="187"/>
      <c r="M2" s="187"/>
      <c r="N2" s="187"/>
      <c r="O2" s="187"/>
    </row>
    <row r="3" spans="1:15" ht="16.5" customHeight="1">
      <c r="A3" s="525" t="s">
        <v>426</v>
      </c>
      <c r="B3" s="525"/>
      <c r="C3" s="525"/>
      <c r="D3" s="525"/>
      <c r="E3" s="525"/>
      <c r="F3" s="525"/>
      <c r="G3" s="525"/>
      <c r="H3" s="649"/>
      <c r="I3" s="649"/>
      <c r="J3" s="649"/>
      <c r="K3" s="649"/>
      <c r="L3" s="649"/>
      <c r="M3" s="649"/>
      <c r="N3" s="649"/>
      <c r="O3" s="649"/>
    </row>
    <row r="4" spans="1:15" ht="16.5" customHeight="1">
      <c r="A4" s="525" t="s">
        <v>830</v>
      </c>
      <c r="B4" s="525"/>
      <c r="C4" s="525"/>
      <c r="D4" s="525"/>
      <c r="E4" s="525"/>
      <c r="F4" s="525"/>
      <c r="G4" s="525"/>
      <c r="H4" s="649"/>
      <c r="I4" s="649"/>
      <c r="J4" s="649"/>
      <c r="K4" s="649"/>
      <c r="L4" s="649"/>
      <c r="M4" s="649"/>
      <c r="N4" s="649"/>
      <c r="O4" s="649"/>
    </row>
    <row r="5" spans="1:15" ht="7.5" customHeight="1"/>
    <row r="6" spans="1:15" ht="24.75" customHeight="1">
      <c r="A6" s="198" t="s">
        <v>98</v>
      </c>
    </row>
    <row r="7" spans="1:15" ht="29.25" customHeight="1">
      <c r="A7" s="192"/>
      <c r="B7" s="796" t="s">
        <v>88</v>
      </c>
      <c r="C7" s="796"/>
      <c r="D7" s="796"/>
      <c r="E7" s="796"/>
      <c r="F7" s="796"/>
      <c r="G7" s="796"/>
      <c r="H7" s="796"/>
      <c r="I7" s="796"/>
      <c r="J7" s="796"/>
      <c r="K7" s="796"/>
      <c r="L7" s="796"/>
      <c r="M7" s="796"/>
      <c r="N7" s="199" t="s">
        <v>828</v>
      </c>
      <c r="O7" s="199" t="s">
        <v>827</v>
      </c>
    </row>
    <row r="8" spans="1:15" s="185" customFormat="1" ht="99" customHeight="1">
      <c r="A8" s="191" t="s">
        <v>90</v>
      </c>
      <c r="B8" s="797" t="s">
        <v>89</v>
      </c>
      <c r="C8" s="798"/>
      <c r="D8" s="798"/>
      <c r="E8" s="798"/>
      <c r="F8" s="798"/>
      <c r="G8" s="798"/>
      <c r="H8" s="798"/>
      <c r="I8" s="798"/>
      <c r="J8" s="798"/>
      <c r="K8" s="798"/>
      <c r="L8" s="798"/>
      <c r="M8" s="799"/>
      <c r="N8" s="465"/>
      <c r="O8" s="195"/>
    </row>
    <row r="9" spans="1:15" ht="99" customHeight="1">
      <c r="A9" s="199" t="s">
        <v>91</v>
      </c>
      <c r="B9" s="645" t="s">
        <v>92</v>
      </c>
      <c r="C9" s="645"/>
      <c r="D9" s="645"/>
      <c r="E9" s="645"/>
      <c r="F9" s="645"/>
      <c r="G9" s="645"/>
      <c r="H9" s="645"/>
      <c r="I9" s="645"/>
      <c r="J9" s="645"/>
      <c r="K9" s="645"/>
      <c r="L9" s="645"/>
      <c r="M9" s="645"/>
      <c r="N9" s="197"/>
      <c r="O9" s="197"/>
    </row>
    <row r="10" spans="1:15" ht="99" customHeight="1">
      <c r="A10" s="191" t="s">
        <v>93</v>
      </c>
      <c r="B10" s="645" t="s">
        <v>383</v>
      </c>
      <c r="C10" s="645"/>
      <c r="D10" s="645"/>
      <c r="E10" s="645"/>
      <c r="F10" s="645"/>
      <c r="G10" s="645"/>
      <c r="H10" s="645"/>
      <c r="I10" s="645"/>
      <c r="J10" s="645"/>
      <c r="K10" s="645"/>
      <c r="L10" s="645"/>
      <c r="M10" s="645"/>
      <c r="N10" s="197"/>
      <c r="O10" s="197"/>
    </row>
    <row r="11" spans="1:15" ht="99" customHeight="1">
      <c r="A11" s="199" t="s">
        <v>94</v>
      </c>
      <c r="B11" s="645" t="s">
        <v>96</v>
      </c>
      <c r="C11" s="645"/>
      <c r="D11" s="645"/>
      <c r="E11" s="645"/>
      <c r="F11" s="645"/>
      <c r="G11" s="645"/>
      <c r="H11" s="645"/>
      <c r="I11" s="645"/>
      <c r="J11" s="645"/>
      <c r="K11" s="645"/>
      <c r="L11" s="645"/>
      <c r="M11" s="645"/>
      <c r="N11" s="197"/>
      <c r="O11" s="197"/>
    </row>
    <row r="12" spans="1:15" ht="99" customHeight="1">
      <c r="A12" s="784" t="s">
        <v>95</v>
      </c>
      <c r="B12" s="786" t="s">
        <v>102</v>
      </c>
      <c r="C12" s="787"/>
      <c r="D12" s="787"/>
      <c r="E12" s="787"/>
      <c r="F12" s="787"/>
      <c r="G12" s="787"/>
      <c r="H12" s="787"/>
      <c r="I12" s="787"/>
      <c r="J12" s="787"/>
      <c r="K12" s="787"/>
      <c r="L12" s="787"/>
      <c r="M12" s="788"/>
      <c r="N12" s="235"/>
      <c r="O12" s="235"/>
    </row>
    <row r="13" spans="1:15" ht="50.25" customHeight="1">
      <c r="A13" s="785"/>
      <c r="B13" s="789"/>
      <c r="C13" s="790"/>
      <c r="D13" s="790"/>
      <c r="E13" s="790"/>
      <c r="F13" s="790"/>
      <c r="G13" s="790"/>
      <c r="H13" s="790"/>
      <c r="I13" s="790"/>
      <c r="J13" s="790"/>
      <c r="K13" s="790"/>
      <c r="L13" s="790"/>
      <c r="M13" s="791"/>
      <c r="N13" s="236" t="s">
        <v>339</v>
      </c>
      <c r="O13" s="466"/>
    </row>
    <row r="14" spans="1:15" ht="99" customHeight="1">
      <c r="A14" s="191" t="s">
        <v>97</v>
      </c>
      <c r="B14" s="792" t="s">
        <v>437</v>
      </c>
      <c r="C14" s="793"/>
      <c r="D14" s="793"/>
      <c r="E14" s="793"/>
      <c r="F14" s="793"/>
      <c r="G14" s="793"/>
      <c r="H14" s="793"/>
      <c r="I14" s="793"/>
      <c r="J14" s="793"/>
      <c r="K14" s="793"/>
      <c r="L14" s="793"/>
      <c r="M14" s="794"/>
      <c r="N14" s="464"/>
      <c r="O14" s="197"/>
    </row>
    <row r="15" spans="1:15" ht="30" customHeight="1">
      <c r="B15" s="644"/>
      <c r="C15" s="644"/>
      <c r="D15" s="644"/>
      <c r="E15" s="644"/>
      <c r="F15" s="644"/>
      <c r="G15" s="644"/>
      <c r="H15" s="644"/>
      <c r="I15" s="644"/>
      <c r="J15" s="644"/>
      <c r="K15" s="644"/>
      <c r="L15" s="644"/>
      <c r="M15" s="644"/>
    </row>
    <row r="16" spans="1:15" ht="30" customHeight="1">
      <c r="B16" s="644"/>
      <c r="C16" s="644"/>
      <c r="D16" s="644"/>
      <c r="E16" s="644"/>
      <c r="F16" s="644"/>
      <c r="G16" s="644"/>
      <c r="H16" s="644"/>
      <c r="I16" s="644"/>
      <c r="J16" s="644"/>
      <c r="K16" s="644"/>
      <c r="L16" s="644"/>
      <c r="M16" s="644"/>
    </row>
    <row r="17" spans="2:13" ht="30" customHeight="1">
      <c r="B17" s="644"/>
      <c r="C17" s="644"/>
      <c r="D17" s="644"/>
      <c r="E17" s="644"/>
      <c r="F17" s="644"/>
      <c r="G17" s="644"/>
      <c r="H17" s="644"/>
      <c r="I17" s="644"/>
      <c r="J17" s="644"/>
      <c r="K17" s="644"/>
      <c r="L17" s="644"/>
      <c r="M17" s="644"/>
    </row>
    <row r="18" spans="2:13" ht="30" customHeight="1">
      <c r="B18" s="644"/>
      <c r="C18" s="644"/>
      <c r="D18" s="644"/>
      <c r="E18" s="644"/>
      <c r="F18" s="644"/>
      <c r="G18" s="644"/>
      <c r="H18" s="644"/>
      <c r="I18" s="644"/>
      <c r="J18" s="644"/>
      <c r="K18" s="644"/>
      <c r="L18" s="644"/>
      <c r="M18" s="644"/>
    </row>
    <row r="19" spans="2:13" ht="30" customHeight="1">
      <c r="B19" s="644"/>
      <c r="C19" s="644"/>
      <c r="D19" s="644"/>
      <c r="E19" s="644"/>
      <c r="F19" s="644"/>
      <c r="G19" s="644"/>
      <c r="H19" s="644"/>
      <c r="I19" s="644"/>
      <c r="J19" s="644"/>
      <c r="K19" s="644"/>
      <c r="L19" s="644"/>
      <c r="M19" s="644"/>
    </row>
    <row r="20" spans="2:13" ht="30" customHeight="1">
      <c r="B20" s="644"/>
      <c r="C20" s="644"/>
      <c r="D20" s="644"/>
      <c r="E20" s="644"/>
      <c r="F20" s="644"/>
      <c r="G20" s="644"/>
      <c r="H20" s="644"/>
      <c r="I20" s="644"/>
      <c r="J20" s="644"/>
      <c r="K20" s="644"/>
      <c r="L20" s="644"/>
      <c r="M20" s="644"/>
    </row>
    <row r="21" spans="2:13" ht="30" customHeight="1">
      <c r="B21" s="644"/>
      <c r="C21" s="644"/>
      <c r="D21" s="644"/>
      <c r="E21" s="644"/>
      <c r="F21" s="644"/>
      <c r="G21" s="644"/>
      <c r="H21" s="644"/>
      <c r="I21" s="644"/>
      <c r="J21" s="644"/>
      <c r="K21" s="644"/>
      <c r="L21" s="644"/>
      <c r="M21" s="644"/>
    </row>
    <row r="22" spans="2:13" ht="30" customHeight="1">
      <c r="B22" s="644"/>
      <c r="C22" s="644"/>
      <c r="D22" s="644"/>
      <c r="E22" s="644"/>
      <c r="F22" s="644"/>
      <c r="G22" s="644"/>
      <c r="H22" s="644"/>
      <c r="I22" s="644"/>
      <c r="J22" s="644"/>
      <c r="K22" s="644"/>
      <c r="L22" s="644"/>
      <c r="M22" s="644"/>
    </row>
    <row r="23" spans="2:13" ht="30" customHeight="1">
      <c r="B23" s="644"/>
      <c r="C23" s="644"/>
      <c r="D23" s="644"/>
      <c r="E23" s="644"/>
      <c r="F23" s="644"/>
      <c r="G23" s="644"/>
      <c r="H23" s="644"/>
      <c r="I23" s="644"/>
      <c r="J23" s="644"/>
      <c r="K23" s="644"/>
      <c r="L23" s="644"/>
      <c r="M23" s="644"/>
    </row>
    <row r="24" spans="2:13" ht="30" customHeight="1">
      <c r="B24" s="644"/>
      <c r="C24" s="644"/>
      <c r="D24" s="644"/>
      <c r="E24" s="644"/>
      <c r="F24" s="644"/>
      <c r="G24" s="644"/>
      <c r="H24" s="644"/>
      <c r="I24" s="644"/>
      <c r="J24" s="644"/>
      <c r="K24" s="644"/>
      <c r="L24" s="644"/>
      <c r="M24" s="644"/>
    </row>
    <row r="25" spans="2:13" ht="30" customHeight="1">
      <c r="B25" s="644"/>
      <c r="C25" s="644"/>
      <c r="D25" s="644"/>
      <c r="E25" s="644"/>
      <c r="F25" s="644"/>
      <c r="G25" s="644"/>
      <c r="H25" s="644"/>
      <c r="I25" s="644"/>
      <c r="J25" s="644"/>
      <c r="K25" s="644"/>
      <c r="L25" s="644"/>
      <c r="M25" s="644"/>
    </row>
    <row r="26" spans="2:13" ht="30" customHeight="1">
      <c r="B26" s="644"/>
      <c r="C26" s="644"/>
      <c r="D26" s="644"/>
      <c r="E26" s="644"/>
      <c r="F26" s="644"/>
      <c r="G26" s="644"/>
      <c r="H26" s="644"/>
      <c r="I26" s="644"/>
      <c r="J26" s="644"/>
      <c r="K26" s="644"/>
      <c r="L26" s="644"/>
      <c r="M26" s="644"/>
    </row>
    <row r="27" spans="2:13" ht="30" customHeight="1">
      <c r="B27" s="644"/>
      <c r="C27" s="644"/>
      <c r="D27" s="644"/>
      <c r="E27" s="644"/>
      <c r="F27" s="644"/>
      <c r="G27" s="644"/>
      <c r="H27" s="644"/>
      <c r="I27" s="644"/>
      <c r="J27" s="644"/>
      <c r="K27" s="644"/>
      <c r="L27" s="644"/>
      <c r="M27" s="644"/>
    </row>
    <row r="28" spans="2:13" ht="30" customHeight="1">
      <c r="B28" s="644"/>
      <c r="C28" s="644"/>
      <c r="D28" s="644"/>
      <c r="E28" s="644"/>
      <c r="F28" s="644"/>
      <c r="G28" s="644"/>
      <c r="H28" s="644"/>
      <c r="I28" s="644"/>
      <c r="J28" s="644"/>
      <c r="K28" s="644"/>
      <c r="L28" s="644"/>
      <c r="M28" s="644"/>
    </row>
    <row r="29" spans="2:13" ht="30" customHeight="1">
      <c r="B29" s="644"/>
      <c r="C29" s="644"/>
      <c r="D29" s="644"/>
      <c r="E29" s="644"/>
      <c r="F29" s="644"/>
      <c r="G29" s="644"/>
      <c r="H29" s="644"/>
      <c r="I29" s="644"/>
      <c r="J29" s="644"/>
      <c r="K29" s="644"/>
      <c r="L29" s="644"/>
      <c r="M29" s="644"/>
    </row>
    <row r="30" spans="2:13" ht="30" customHeight="1">
      <c r="B30" s="644"/>
      <c r="C30" s="644"/>
      <c r="D30" s="644"/>
      <c r="E30" s="644"/>
      <c r="F30" s="644"/>
      <c r="G30" s="644"/>
      <c r="H30" s="644"/>
      <c r="I30" s="644"/>
      <c r="J30" s="644"/>
      <c r="K30" s="644"/>
      <c r="L30" s="644"/>
      <c r="M30" s="644"/>
    </row>
    <row r="31" spans="2:13" ht="30" customHeight="1">
      <c r="B31" s="644"/>
      <c r="C31" s="644"/>
      <c r="D31" s="644"/>
      <c r="E31" s="644"/>
      <c r="F31" s="644"/>
      <c r="G31" s="644"/>
      <c r="H31" s="644"/>
      <c r="I31" s="644"/>
      <c r="J31" s="644"/>
      <c r="K31" s="644"/>
      <c r="L31" s="644"/>
      <c r="M31" s="644"/>
    </row>
    <row r="32" spans="2:13"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row r="48" ht="30" customHeight="1"/>
    <row r="49" ht="30" customHeight="1"/>
    <row r="50" ht="30" customHeight="1"/>
    <row r="51" ht="30" customHeight="1"/>
    <row r="52" ht="30" customHeight="1"/>
    <row r="53" ht="30" customHeight="1"/>
    <row r="54" ht="30" customHeight="1"/>
    <row r="55" ht="30" customHeight="1"/>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sheetData>
  <mergeCells count="30">
    <mergeCell ref="B15:M15"/>
    <mergeCell ref="B16:M16"/>
    <mergeCell ref="B17:M17"/>
    <mergeCell ref="B18:M18"/>
    <mergeCell ref="A1:O1"/>
    <mergeCell ref="B7:M7"/>
    <mergeCell ref="B8:M8"/>
    <mergeCell ref="B9:M9"/>
    <mergeCell ref="B10:M10"/>
    <mergeCell ref="B11:M11"/>
    <mergeCell ref="A3:G3"/>
    <mergeCell ref="A4:G4"/>
    <mergeCell ref="H3:O3"/>
    <mergeCell ref="H4:O4"/>
    <mergeCell ref="B31:M31"/>
    <mergeCell ref="A12:A13"/>
    <mergeCell ref="B12:M13"/>
    <mergeCell ref="B25:M25"/>
    <mergeCell ref="B26:M26"/>
    <mergeCell ref="B27:M27"/>
    <mergeCell ref="B28:M28"/>
    <mergeCell ref="B29:M29"/>
    <mergeCell ref="B30:M30"/>
    <mergeCell ref="B19:M19"/>
    <mergeCell ref="B20:M20"/>
    <mergeCell ref="B21:M21"/>
    <mergeCell ref="B22:M22"/>
    <mergeCell ref="B23:M23"/>
    <mergeCell ref="B24:M24"/>
    <mergeCell ref="B14:M14"/>
  </mergeCells>
  <phoneticPr fontId="6"/>
  <printOptions horizontalCentered="1"/>
  <pageMargins left="0.70866141732283472" right="0.31496062992125984" top="0.74803149606299213" bottom="0.74803149606299213" header="0.31496062992125984" footer="0.31496062992125984"/>
  <pageSetup paperSize="9" orientation="portrait" r:id="rId1"/>
  <headerFooter>
    <oddHeader>&amp;R&amp;"ＭＳ Ｐ明朝,標準"&amp;9&amp;U知識等</oddHeader>
  </headerFooter>
  <rowBreaks count="1" manualBreakCount="1">
    <brk id="1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97"/>
  <sheetViews>
    <sheetView zoomScaleNormal="100" workbookViewId="0">
      <selection activeCell="A5" sqref="A5"/>
    </sheetView>
  </sheetViews>
  <sheetFormatPr defaultColWidth="9" defaultRowHeight="13.5"/>
  <cols>
    <col min="1" max="1" width="4.125" style="184" customWidth="1"/>
    <col min="2" max="6" width="4.75" style="184" customWidth="1"/>
    <col min="7" max="7" width="44.5" style="184" customWidth="1"/>
    <col min="8" max="8" width="17" style="184" customWidth="1"/>
    <col min="9" max="16384" width="9" style="184"/>
  </cols>
  <sheetData>
    <row r="1" spans="1:8" ht="28.5" customHeight="1">
      <c r="A1" s="795" t="s">
        <v>128</v>
      </c>
      <c r="B1" s="795"/>
      <c r="C1" s="795"/>
      <c r="D1" s="795"/>
      <c r="E1" s="795"/>
      <c r="F1" s="795"/>
      <c r="G1" s="795"/>
      <c r="H1" s="795"/>
    </row>
    <row r="2" spans="1:8" ht="14.25" customHeight="1">
      <c r="B2" s="187"/>
      <c r="C2" s="187"/>
      <c r="D2" s="187"/>
      <c r="E2" s="187"/>
      <c r="F2" s="187"/>
      <c r="G2" s="187"/>
      <c r="H2" s="187"/>
    </row>
    <row r="3" spans="1:8" ht="16.5" customHeight="1">
      <c r="A3" s="525" t="s">
        <v>426</v>
      </c>
      <c r="B3" s="525"/>
      <c r="C3" s="525"/>
      <c r="D3" s="525"/>
      <c r="E3" s="649"/>
      <c r="F3" s="649"/>
      <c r="G3" s="649"/>
      <c r="H3" s="649"/>
    </row>
    <row r="4" spans="1:8" ht="16.5" customHeight="1">
      <c r="A4" s="525" t="s">
        <v>830</v>
      </c>
      <c r="B4" s="525"/>
      <c r="C4" s="525"/>
      <c r="D4" s="525"/>
      <c r="E4" s="649"/>
      <c r="F4" s="649"/>
      <c r="G4" s="649"/>
      <c r="H4" s="649"/>
    </row>
    <row r="5" spans="1:8" ht="7.5" customHeight="1"/>
    <row r="6" spans="1:8" ht="42.75" customHeight="1">
      <c r="A6" s="790" t="s">
        <v>99</v>
      </c>
      <c r="B6" s="790"/>
      <c r="C6" s="790"/>
      <c r="D6" s="790"/>
      <c r="E6" s="790"/>
      <c r="F6" s="790"/>
      <c r="G6" s="790"/>
      <c r="H6" s="790"/>
    </row>
    <row r="7" spans="1:8" ht="28.5" customHeight="1">
      <c r="A7" s="192"/>
      <c r="B7" s="796" t="s">
        <v>88</v>
      </c>
      <c r="C7" s="796"/>
      <c r="D7" s="796"/>
      <c r="E7" s="796"/>
      <c r="F7" s="796"/>
      <c r="G7" s="199" t="s">
        <v>828</v>
      </c>
      <c r="H7" s="199" t="s">
        <v>829</v>
      </c>
    </row>
    <row r="8" spans="1:8" s="185" customFormat="1" ht="109.15" customHeight="1">
      <c r="A8" s="191" t="s">
        <v>90</v>
      </c>
      <c r="B8" s="797" t="s">
        <v>610</v>
      </c>
      <c r="C8" s="798"/>
      <c r="D8" s="798"/>
      <c r="E8" s="798"/>
      <c r="F8" s="799"/>
      <c r="G8" s="465"/>
      <c r="H8" s="195"/>
    </row>
    <row r="9" spans="1:8" ht="109.15" customHeight="1">
      <c r="A9" s="199" t="s">
        <v>91</v>
      </c>
      <c r="B9" s="645" t="s">
        <v>611</v>
      </c>
      <c r="C9" s="645"/>
      <c r="D9" s="645"/>
      <c r="E9" s="645"/>
      <c r="F9" s="645"/>
      <c r="G9" s="197"/>
      <c r="H9" s="197"/>
    </row>
    <row r="10" spans="1:8" ht="109.15" customHeight="1">
      <c r="A10" s="784" t="s">
        <v>93</v>
      </c>
      <c r="B10" s="786" t="s">
        <v>612</v>
      </c>
      <c r="C10" s="787"/>
      <c r="D10" s="787"/>
      <c r="E10" s="787"/>
      <c r="F10" s="788"/>
      <c r="G10" s="235"/>
      <c r="H10" s="235"/>
    </row>
    <row r="11" spans="1:8" ht="109.15" customHeight="1">
      <c r="A11" s="785"/>
      <c r="B11" s="789"/>
      <c r="C11" s="790"/>
      <c r="D11" s="790"/>
      <c r="E11" s="790"/>
      <c r="F11" s="791"/>
      <c r="G11" s="236" t="s">
        <v>339</v>
      </c>
      <c r="H11" s="466"/>
    </row>
    <row r="12" spans="1:8" ht="109.15" customHeight="1">
      <c r="A12" s="199" t="s">
        <v>94</v>
      </c>
      <c r="B12" s="645" t="s">
        <v>100</v>
      </c>
      <c r="C12" s="645"/>
      <c r="D12" s="645"/>
      <c r="E12" s="645"/>
      <c r="F12" s="645"/>
      <c r="G12" s="197"/>
      <c r="H12" s="197"/>
    </row>
    <row r="13" spans="1:8" ht="109.15" customHeight="1">
      <c r="A13" s="191" t="s">
        <v>95</v>
      </c>
      <c r="B13" s="645" t="s">
        <v>101</v>
      </c>
      <c r="C13" s="645"/>
      <c r="D13" s="645"/>
      <c r="E13" s="645"/>
      <c r="F13" s="645"/>
      <c r="G13" s="197"/>
      <c r="H13" s="197"/>
    </row>
    <row r="14" spans="1:8" ht="30" customHeight="1">
      <c r="B14" s="644"/>
      <c r="C14" s="644"/>
      <c r="D14" s="644"/>
      <c r="E14" s="644"/>
      <c r="F14" s="644"/>
    </row>
    <row r="15" spans="1:8" ht="30" customHeight="1">
      <c r="B15" s="644"/>
      <c r="C15" s="644"/>
      <c r="D15" s="644"/>
      <c r="E15" s="644"/>
      <c r="F15" s="644"/>
    </row>
    <row r="16" spans="1:8" ht="30" customHeight="1">
      <c r="B16" s="644"/>
      <c r="C16" s="644"/>
      <c r="D16" s="644"/>
      <c r="E16" s="644"/>
      <c r="F16" s="644"/>
    </row>
    <row r="17" spans="2:6" ht="30" customHeight="1">
      <c r="B17" s="644"/>
      <c r="C17" s="644"/>
      <c r="D17" s="644"/>
      <c r="E17" s="644"/>
      <c r="F17" s="644"/>
    </row>
    <row r="18" spans="2:6" ht="30" customHeight="1">
      <c r="B18" s="644"/>
      <c r="C18" s="644"/>
      <c r="D18" s="644"/>
      <c r="E18" s="644"/>
      <c r="F18" s="644"/>
    </row>
    <row r="19" spans="2:6" ht="30" customHeight="1">
      <c r="B19" s="644"/>
      <c r="C19" s="644"/>
      <c r="D19" s="644"/>
      <c r="E19" s="644"/>
      <c r="F19" s="644"/>
    </row>
    <row r="20" spans="2:6" ht="30" customHeight="1">
      <c r="B20" s="644"/>
      <c r="C20" s="644"/>
      <c r="D20" s="644"/>
      <c r="E20" s="644"/>
      <c r="F20" s="644"/>
    </row>
    <row r="21" spans="2:6" ht="30" customHeight="1">
      <c r="B21" s="644"/>
      <c r="C21" s="644"/>
      <c r="D21" s="644"/>
      <c r="E21" s="644"/>
      <c r="F21" s="644"/>
    </row>
    <row r="22" spans="2:6" ht="30" customHeight="1">
      <c r="B22" s="644"/>
      <c r="C22" s="644"/>
      <c r="D22" s="644"/>
      <c r="E22" s="644"/>
      <c r="F22" s="644"/>
    </row>
    <row r="23" spans="2:6" ht="30" customHeight="1">
      <c r="B23" s="644"/>
      <c r="C23" s="644"/>
      <c r="D23" s="644"/>
      <c r="E23" s="644"/>
      <c r="F23" s="644"/>
    </row>
    <row r="24" spans="2:6" ht="30" customHeight="1">
      <c r="B24" s="644"/>
      <c r="C24" s="644"/>
      <c r="D24" s="644"/>
      <c r="E24" s="644"/>
      <c r="F24" s="644"/>
    </row>
    <row r="25" spans="2:6" ht="30" customHeight="1">
      <c r="B25" s="644"/>
      <c r="C25" s="644"/>
      <c r="D25" s="644"/>
      <c r="E25" s="644"/>
      <c r="F25" s="644"/>
    </row>
    <row r="26" spans="2:6" ht="30" customHeight="1">
      <c r="B26" s="644"/>
      <c r="C26" s="644"/>
      <c r="D26" s="644"/>
      <c r="E26" s="644"/>
      <c r="F26" s="644"/>
    </row>
    <row r="27" spans="2:6" ht="30" customHeight="1">
      <c r="B27" s="644"/>
      <c r="C27" s="644"/>
      <c r="D27" s="644"/>
      <c r="E27" s="644"/>
      <c r="F27" s="644"/>
    </row>
    <row r="28" spans="2:6" ht="30" customHeight="1">
      <c r="B28" s="644"/>
      <c r="C28" s="644"/>
      <c r="D28" s="644"/>
      <c r="E28" s="644"/>
      <c r="F28" s="644"/>
    </row>
    <row r="29" spans="2:6" ht="30" customHeight="1">
      <c r="B29" s="644"/>
      <c r="C29" s="644"/>
      <c r="D29" s="644"/>
      <c r="E29" s="644"/>
      <c r="F29" s="644"/>
    </row>
    <row r="30" spans="2:6" ht="30" customHeight="1">
      <c r="B30" s="644"/>
      <c r="C30" s="644"/>
      <c r="D30" s="644"/>
      <c r="E30" s="644"/>
      <c r="F30" s="644"/>
    </row>
    <row r="31" spans="2:6" ht="30" customHeight="1"/>
    <row r="32" spans="2:6"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row r="48" ht="30" customHeight="1"/>
    <row r="49" ht="30" customHeight="1"/>
    <row r="50" ht="30" customHeight="1"/>
    <row r="51" ht="30" customHeight="1"/>
    <row r="52" ht="30" customHeight="1"/>
    <row r="53" ht="30" customHeight="1"/>
    <row r="54" ht="30" customHeight="1"/>
    <row r="55" ht="30" customHeight="1"/>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sheetData>
  <mergeCells count="30">
    <mergeCell ref="B15:F15"/>
    <mergeCell ref="B16:F16"/>
    <mergeCell ref="B17:F17"/>
    <mergeCell ref="A1:H1"/>
    <mergeCell ref="B7:F7"/>
    <mergeCell ref="B8:F8"/>
    <mergeCell ref="B9:F9"/>
    <mergeCell ref="B12:F12"/>
    <mergeCell ref="A10:A11"/>
    <mergeCell ref="B10:F11"/>
    <mergeCell ref="A3:D3"/>
    <mergeCell ref="A4:D4"/>
    <mergeCell ref="E3:H3"/>
    <mergeCell ref="E4:H4"/>
    <mergeCell ref="B30:F30"/>
    <mergeCell ref="A6:H6"/>
    <mergeCell ref="B24:F24"/>
    <mergeCell ref="B25:F25"/>
    <mergeCell ref="B26:F26"/>
    <mergeCell ref="B27:F27"/>
    <mergeCell ref="B28:F28"/>
    <mergeCell ref="B29:F29"/>
    <mergeCell ref="B18:F18"/>
    <mergeCell ref="B19:F19"/>
    <mergeCell ref="B20:F20"/>
    <mergeCell ref="B21:F21"/>
    <mergeCell ref="B22:F22"/>
    <mergeCell ref="B23:F23"/>
    <mergeCell ref="B13:F13"/>
    <mergeCell ref="B14:F14"/>
  </mergeCells>
  <phoneticPr fontId="6"/>
  <printOptions horizontalCentered="1"/>
  <pageMargins left="0.70866141732283472" right="0.31496062992125984" top="0.74803149606299213" bottom="0.35433070866141736" header="0.31496062992125984" footer="0.31496062992125984"/>
  <pageSetup paperSize="9" orientation="portrait" r:id="rId1"/>
  <headerFooter>
    <oddHeader>&amp;R&amp;"ＭＳ Ｐ明朝,標準"&amp;9&amp;U日本版デュアル</oddHeader>
  </headerFooter>
  <rowBreaks count="1" manualBreakCount="1">
    <brk id="1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V26"/>
  <sheetViews>
    <sheetView zoomScaleNormal="100" workbookViewId="0">
      <selection activeCell="T15" sqref="T15"/>
    </sheetView>
  </sheetViews>
  <sheetFormatPr defaultColWidth="9" defaultRowHeight="13.5"/>
  <cols>
    <col min="1" max="7" width="4.375" style="184" customWidth="1"/>
    <col min="8" max="16384" width="9" style="184"/>
  </cols>
  <sheetData>
    <row r="1" spans="1:22">
      <c r="A1" s="521" t="s">
        <v>116</v>
      </c>
      <c r="B1" s="521"/>
      <c r="C1" s="521"/>
      <c r="D1" s="521"/>
      <c r="E1" s="521"/>
      <c r="F1" s="521"/>
      <c r="G1" s="521"/>
      <c r="H1" s="521"/>
      <c r="I1" s="521"/>
      <c r="J1" s="521"/>
      <c r="K1" s="521"/>
      <c r="L1" s="521"/>
      <c r="M1" s="521"/>
    </row>
    <row r="2" spans="1:22">
      <c r="A2" s="521"/>
      <c r="B2" s="521"/>
      <c r="C2" s="521"/>
      <c r="D2" s="521"/>
      <c r="E2" s="521"/>
      <c r="F2" s="521"/>
      <c r="G2" s="521"/>
      <c r="H2" s="521"/>
      <c r="I2" s="521"/>
      <c r="J2" s="521"/>
      <c r="K2" s="521"/>
      <c r="L2" s="521"/>
      <c r="M2" s="521"/>
    </row>
    <row r="3" spans="1:22" ht="19.5" customHeight="1">
      <c r="A3" s="525" t="s">
        <v>426</v>
      </c>
      <c r="B3" s="525"/>
      <c r="C3" s="525"/>
      <c r="D3" s="525"/>
      <c r="E3" s="649"/>
      <c r="F3" s="649"/>
      <c r="G3" s="649"/>
      <c r="H3" s="649"/>
      <c r="I3" s="649"/>
      <c r="J3" s="649"/>
      <c r="K3" s="649"/>
      <c r="L3" s="649"/>
      <c r="M3" s="649"/>
      <c r="N3" s="198"/>
      <c r="O3" s="198"/>
      <c r="P3" s="198"/>
      <c r="Q3" s="198"/>
      <c r="R3" s="198"/>
      <c r="S3" s="198"/>
      <c r="T3" s="198"/>
      <c r="U3" s="198"/>
      <c r="V3" s="198"/>
    </row>
    <row r="4" spans="1:22" ht="19.5" customHeight="1">
      <c r="A4" s="525" t="s">
        <v>830</v>
      </c>
      <c r="B4" s="525"/>
      <c r="C4" s="525"/>
      <c r="D4" s="525"/>
      <c r="E4" s="649"/>
      <c r="F4" s="649"/>
      <c r="G4" s="649"/>
      <c r="H4" s="649"/>
      <c r="I4" s="649"/>
      <c r="J4" s="649"/>
      <c r="K4" s="649"/>
      <c r="L4" s="649"/>
      <c r="M4" s="649"/>
      <c r="N4" s="198"/>
      <c r="O4" s="198"/>
      <c r="P4" s="198"/>
      <c r="Q4" s="198"/>
      <c r="R4" s="198"/>
      <c r="S4" s="198"/>
      <c r="T4" s="198"/>
      <c r="U4" s="198"/>
      <c r="V4" s="198"/>
    </row>
    <row r="5" spans="1:22" ht="9.75" customHeight="1"/>
    <row r="6" spans="1:22" ht="27" customHeight="1">
      <c r="A6" s="195"/>
      <c r="B6" s="529" t="s">
        <v>341</v>
      </c>
      <c r="C6" s="530"/>
      <c r="D6" s="530"/>
      <c r="E6" s="530"/>
      <c r="F6" s="530"/>
      <c r="G6" s="531"/>
      <c r="H6" s="524" t="s">
        <v>117</v>
      </c>
      <c r="I6" s="524"/>
      <c r="J6" s="524"/>
      <c r="K6" s="524"/>
      <c r="L6" s="803" t="s">
        <v>118</v>
      </c>
      <c r="M6" s="803"/>
    </row>
    <row r="7" spans="1:22" ht="35.25" customHeight="1">
      <c r="A7" s="199" t="s">
        <v>342</v>
      </c>
      <c r="B7" s="800"/>
      <c r="C7" s="801"/>
      <c r="D7" s="801"/>
      <c r="E7" s="801"/>
      <c r="F7" s="801"/>
      <c r="G7" s="802"/>
      <c r="H7" s="804"/>
      <c r="I7" s="804"/>
      <c r="J7" s="804"/>
      <c r="K7" s="804"/>
      <c r="L7" s="805"/>
      <c r="M7" s="805"/>
    </row>
    <row r="8" spans="1:22" ht="35.25" customHeight="1">
      <c r="A8" s="199" t="s">
        <v>343</v>
      </c>
      <c r="B8" s="800"/>
      <c r="C8" s="801"/>
      <c r="D8" s="801"/>
      <c r="E8" s="801"/>
      <c r="F8" s="801"/>
      <c r="G8" s="802"/>
      <c r="H8" s="804"/>
      <c r="I8" s="804"/>
      <c r="J8" s="804"/>
      <c r="K8" s="804"/>
      <c r="L8" s="805"/>
      <c r="M8" s="805"/>
    </row>
    <row r="9" spans="1:22" ht="35.25" customHeight="1">
      <c r="A9" s="199" t="s">
        <v>344</v>
      </c>
      <c r="B9" s="800"/>
      <c r="C9" s="801"/>
      <c r="D9" s="801"/>
      <c r="E9" s="801"/>
      <c r="F9" s="801"/>
      <c r="G9" s="802"/>
      <c r="H9" s="804"/>
      <c r="I9" s="804"/>
      <c r="J9" s="804"/>
      <c r="K9" s="804"/>
      <c r="L9" s="805"/>
      <c r="M9" s="805"/>
    </row>
    <row r="10" spans="1:22" ht="35.25" customHeight="1">
      <c r="A10" s="199" t="s">
        <v>345</v>
      </c>
      <c r="B10" s="800"/>
      <c r="C10" s="801"/>
      <c r="D10" s="801"/>
      <c r="E10" s="801"/>
      <c r="F10" s="801"/>
      <c r="G10" s="802"/>
      <c r="H10" s="804"/>
      <c r="I10" s="804"/>
      <c r="J10" s="804"/>
      <c r="K10" s="804"/>
      <c r="L10" s="805"/>
      <c r="M10" s="805"/>
    </row>
    <row r="11" spans="1:22" ht="35.25" customHeight="1">
      <c r="A11" s="199" t="s">
        <v>346</v>
      </c>
      <c r="B11" s="800"/>
      <c r="C11" s="801"/>
      <c r="D11" s="801"/>
      <c r="E11" s="801"/>
      <c r="F11" s="801"/>
      <c r="G11" s="802"/>
      <c r="H11" s="804"/>
      <c r="I11" s="804"/>
      <c r="J11" s="804"/>
      <c r="K11" s="804"/>
      <c r="L11" s="805"/>
      <c r="M11" s="805"/>
    </row>
    <row r="12" spans="1:22" ht="35.25" customHeight="1">
      <c r="A12" s="199" t="s">
        <v>347</v>
      </c>
      <c r="B12" s="800"/>
      <c r="C12" s="801"/>
      <c r="D12" s="801"/>
      <c r="E12" s="801"/>
      <c r="F12" s="801"/>
      <c r="G12" s="802"/>
      <c r="H12" s="804"/>
      <c r="I12" s="804"/>
      <c r="J12" s="804"/>
      <c r="K12" s="804"/>
      <c r="L12" s="805"/>
      <c r="M12" s="805"/>
    </row>
    <row r="13" spans="1:22" ht="35.25" customHeight="1">
      <c r="A13" s="199" t="s">
        <v>348</v>
      </c>
      <c r="B13" s="800"/>
      <c r="C13" s="801"/>
      <c r="D13" s="801"/>
      <c r="E13" s="801"/>
      <c r="F13" s="801"/>
      <c r="G13" s="802"/>
      <c r="H13" s="804"/>
      <c r="I13" s="804"/>
      <c r="J13" s="804"/>
      <c r="K13" s="804"/>
      <c r="L13" s="805"/>
      <c r="M13" s="805"/>
    </row>
    <row r="14" spans="1:22" ht="35.25" customHeight="1">
      <c r="A14" s="199" t="s">
        <v>349</v>
      </c>
      <c r="B14" s="800"/>
      <c r="C14" s="801"/>
      <c r="D14" s="801"/>
      <c r="E14" s="801"/>
      <c r="F14" s="801"/>
      <c r="G14" s="802"/>
      <c r="H14" s="804"/>
      <c r="I14" s="804"/>
      <c r="J14" s="804"/>
      <c r="K14" s="804"/>
      <c r="L14" s="805"/>
      <c r="M14" s="805"/>
    </row>
    <row r="15" spans="1:22" ht="35.25" customHeight="1">
      <c r="A15" s="199" t="s">
        <v>350</v>
      </c>
      <c r="B15" s="800"/>
      <c r="C15" s="801"/>
      <c r="D15" s="801"/>
      <c r="E15" s="801"/>
      <c r="F15" s="801"/>
      <c r="G15" s="802"/>
      <c r="H15" s="804"/>
      <c r="I15" s="804"/>
      <c r="J15" s="804"/>
      <c r="K15" s="804"/>
      <c r="L15" s="805"/>
      <c r="M15" s="805"/>
    </row>
    <row r="16" spans="1:22" ht="35.25" customHeight="1">
      <c r="A16" s="199" t="s">
        <v>351</v>
      </c>
      <c r="B16" s="800"/>
      <c r="C16" s="801"/>
      <c r="D16" s="801"/>
      <c r="E16" s="801"/>
      <c r="F16" s="801"/>
      <c r="G16" s="802"/>
      <c r="H16" s="804"/>
      <c r="I16" s="804"/>
      <c r="J16" s="804"/>
      <c r="K16" s="804"/>
      <c r="L16" s="805"/>
      <c r="M16" s="805"/>
    </row>
    <row r="17" spans="1:13" ht="35.25" customHeight="1">
      <c r="A17" s="199" t="s">
        <v>352</v>
      </c>
      <c r="B17" s="800"/>
      <c r="C17" s="801"/>
      <c r="D17" s="801"/>
      <c r="E17" s="801"/>
      <c r="F17" s="801"/>
      <c r="G17" s="802"/>
      <c r="H17" s="804"/>
      <c r="I17" s="804"/>
      <c r="J17" s="804"/>
      <c r="K17" s="804"/>
      <c r="L17" s="805"/>
      <c r="M17" s="805"/>
    </row>
    <row r="18" spans="1:13" ht="35.25" customHeight="1">
      <c r="A18" s="199" t="s">
        <v>353</v>
      </c>
      <c r="B18" s="800"/>
      <c r="C18" s="801"/>
      <c r="D18" s="801"/>
      <c r="E18" s="801"/>
      <c r="F18" s="801"/>
      <c r="G18" s="802"/>
      <c r="H18" s="804"/>
      <c r="I18" s="804"/>
      <c r="J18" s="804"/>
      <c r="K18" s="804"/>
      <c r="L18" s="805"/>
      <c r="M18" s="805"/>
    </row>
    <row r="19" spans="1:13" ht="35.25" customHeight="1">
      <c r="A19" s="199" t="s">
        <v>354</v>
      </c>
      <c r="B19" s="800"/>
      <c r="C19" s="801"/>
      <c r="D19" s="801"/>
      <c r="E19" s="801"/>
      <c r="F19" s="801"/>
      <c r="G19" s="802"/>
      <c r="H19" s="804"/>
      <c r="I19" s="804"/>
      <c r="J19" s="804"/>
      <c r="K19" s="804"/>
      <c r="L19" s="805"/>
      <c r="M19" s="805"/>
    </row>
    <row r="20" spans="1:13" ht="35.25" customHeight="1">
      <c r="A20" s="199" t="s">
        <v>355</v>
      </c>
      <c r="B20" s="800"/>
      <c r="C20" s="801"/>
      <c r="D20" s="801"/>
      <c r="E20" s="801"/>
      <c r="F20" s="801"/>
      <c r="G20" s="802"/>
      <c r="H20" s="804"/>
      <c r="I20" s="804"/>
      <c r="J20" s="804"/>
      <c r="K20" s="804"/>
      <c r="L20" s="805"/>
      <c r="M20" s="805"/>
    </row>
    <row r="21" spans="1:13" ht="35.25" customHeight="1">
      <c r="A21" s="199" t="s">
        <v>356</v>
      </c>
      <c r="B21" s="800"/>
      <c r="C21" s="801"/>
      <c r="D21" s="801"/>
      <c r="E21" s="801"/>
      <c r="F21" s="801"/>
      <c r="G21" s="802"/>
      <c r="H21" s="804"/>
      <c r="I21" s="804"/>
      <c r="J21" s="804"/>
      <c r="K21" s="804"/>
      <c r="L21" s="805"/>
      <c r="M21" s="805"/>
    </row>
    <row r="22" spans="1:13" ht="35.25" customHeight="1">
      <c r="A22" s="199" t="s">
        <v>357</v>
      </c>
      <c r="B22" s="800"/>
      <c r="C22" s="801"/>
      <c r="D22" s="801"/>
      <c r="E22" s="801"/>
      <c r="F22" s="801"/>
      <c r="G22" s="802"/>
      <c r="H22" s="804"/>
      <c r="I22" s="804"/>
      <c r="J22" s="804"/>
      <c r="K22" s="804"/>
      <c r="L22" s="805"/>
      <c r="M22" s="805"/>
    </row>
    <row r="23" spans="1:13" ht="35.25" customHeight="1">
      <c r="A23" s="199" t="s">
        <v>358</v>
      </c>
      <c r="B23" s="800"/>
      <c r="C23" s="801"/>
      <c r="D23" s="801"/>
      <c r="E23" s="801"/>
      <c r="F23" s="801"/>
      <c r="G23" s="802"/>
      <c r="H23" s="804"/>
      <c r="I23" s="804"/>
      <c r="J23" s="804"/>
      <c r="K23" s="804"/>
      <c r="L23" s="805"/>
      <c r="M23" s="805"/>
    </row>
    <row r="24" spans="1:13" ht="35.25" customHeight="1">
      <c r="A24" s="199" t="s">
        <v>359</v>
      </c>
      <c r="B24" s="800"/>
      <c r="C24" s="801"/>
      <c r="D24" s="801"/>
      <c r="E24" s="801"/>
      <c r="F24" s="801"/>
      <c r="G24" s="802"/>
      <c r="H24" s="804"/>
      <c r="I24" s="804"/>
      <c r="J24" s="804"/>
      <c r="K24" s="804"/>
      <c r="L24" s="805"/>
      <c r="M24" s="805"/>
    </row>
    <row r="25" spans="1:13" ht="35.25" customHeight="1">
      <c r="A25" s="199" t="s">
        <v>360</v>
      </c>
      <c r="B25" s="800"/>
      <c r="C25" s="801"/>
      <c r="D25" s="801"/>
      <c r="E25" s="801"/>
      <c r="F25" s="801"/>
      <c r="G25" s="802"/>
      <c r="H25" s="804"/>
      <c r="I25" s="804"/>
      <c r="J25" s="804"/>
      <c r="K25" s="804"/>
      <c r="L25" s="805"/>
      <c r="M25" s="805"/>
    </row>
    <row r="26" spans="1:13" ht="35.25" customHeight="1">
      <c r="A26" s="199" t="s">
        <v>361</v>
      </c>
      <c r="B26" s="800"/>
      <c r="C26" s="801"/>
      <c r="D26" s="801"/>
      <c r="E26" s="801"/>
      <c r="F26" s="801"/>
      <c r="G26" s="802"/>
      <c r="H26" s="804"/>
      <c r="I26" s="804"/>
      <c r="J26" s="804"/>
      <c r="K26" s="804"/>
      <c r="L26" s="805"/>
      <c r="M26" s="805"/>
    </row>
  </sheetData>
  <mergeCells count="68">
    <mergeCell ref="L25:M25"/>
    <mergeCell ref="L13:M13"/>
    <mergeCell ref="L12:M12"/>
    <mergeCell ref="L26:M26"/>
    <mergeCell ref="L21:M21"/>
    <mergeCell ref="L22:M22"/>
    <mergeCell ref="L18:M18"/>
    <mergeCell ref="L19:M19"/>
    <mergeCell ref="L20:M20"/>
    <mergeCell ref="L17:M17"/>
    <mergeCell ref="L14:M14"/>
    <mergeCell ref="H19:K19"/>
    <mergeCell ref="H20:K20"/>
    <mergeCell ref="H23:K23"/>
    <mergeCell ref="L23:M23"/>
    <mergeCell ref="H24:K24"/>
    <mergeCell ref="L24:M24"/>
    <mergeCell ref="B26:G26"/>
    <mergeCell ref="B25:G25"/>
    <mergeCell ref="H25:K25"/>
    <mergeCell ref="H17:K17"/>
    <mergeCell ref="H26:K26"/>
    <mergeCell ref="B24:G24"/>
    <mergeCell ref="B18:G18"/>
    <mergeCell ref="B19:G19"/>
    <mergeCell ref="B20:G20"/>
    <mergeCell ref="B21:G21"/>
    <mergeCell ref="B22:G22"/>
    <mergeCell ref="B23:G23"/>
    <mergeCell ref="B17:G17"/>
    <mergeCell ref="H21:K21"/>
    <mergeCell ref="H22:K22"/>
    <mergeCell ref="H18:K18"/>
    <mergeCell ref="H15:K15"/>
    <mergeCell ref="H16:K16"/>
    <mergeCell ref="B14:G14"/>
    <mergeCell ref="B15:G15"/>
    <mergeCell ref="B16:G16"/>
    <mergeCell ref="B9:G9"/>
    <mergeCell ref="B10:G10"/>
    <mergeCell ref="H14:K14"/>
    <mergeCell ref="L15:M15"/>
    <mergeCell ref="L16:M16"/>
    <mergeCell ref="B13:G13"/>
    <mergeCell ref="B11:G11"/>
    <mergeCell ref="B12:G12"/>
    <mergeCell ref="H12:K12"/>
    <mergeCell ref="H13:K13"/>
    <mergeCell ref="H9:K9"/>
    <mergeCell ref="H10:K10"/>
    <mergeCell ref="H11:K11"/>
    <mergeCell ref="L9:M9"/>
    <mergeCell ref="L10:M10"/>
    <mergeCell ref="L11:M11"/>
    <mergeCell ref="B8:G8"/>
    <mergeCell ref="A1:M2"/>
    <mergeCell ref="H6:K6"/>
    <mergeCell ref="L6:M6"/>
    <mergeCell ref="B6:G6"/>
    <mergeCell ref="B7:G7"/>
    <mergeCell ref="H7:K7"/>
    <mergeCell ref="A3:D3"/>
    <mergeCell ref="A4:D4"/>
    <mergeCell ref="E3:M3"/>
    <mergeCell ref="E4:M4"/>
    <mergeCell ref="L7:M7"/>
    <mergeCell ref="H8:K8"/>
    <mergeCell ref="L8:M8"/>
  </mergeCells>
  <phoneticPr fontId="6"/>
  <printOptions horizontalCentered="1"/>
  <pageMargins left="0.70866141732283472" right="0.70866141732283472" top="0.74803149606299213" bottom="0.15748031496062992" header="0.31496062992125984" footer="0.31496062992125984"/>
  <pageSetup paperSize="9" orientation="portrait" r:id="rId1"/>
  <headerFooter>
    <oddHeader>&amp;R&amp;"ＭＳ Ｐ明朝,標準"&amp;9&amp;U知識等、日本版デュアル</oddHead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AJ23"/>
  <sheetViews>
    <sheetView view="pageBreakPreview" zoomScale="80" zoomScaleNormal="70" zoomScaleSheetLayoutView="80" workbookViewId="0">
      <selection activeCell="S8" sqref="S8:U8"/>
    </sheetView>
  </sheetViews>
  <sheetFormatPr defaultColWidth="8.875" defaultRowHeight="13.5"/>
  <cols>
    <col min="1" max="1" width="1.75" style="299" customWidth="1"/>
    <col min="2" max="2" width="6.75" style="299" customWidth="1"/>
    <col min="3" max="12" width="8" style="299" customWidth="1"/>
    <col min="13" max="15" width="6.5" style="299" customWidth="1"/>
    <col min="16" max="18" width="6.875" style="299" customWidth="1"/>
    <col min="19" max="21" width="8" style="299" customWidth="1"/>
    <col min="22" max="23" width="5.875" style="299" customWidth="1"/>
    <col min="24" max="24" width="23.5" style="299" customWidth="1"/>
    <col min="25" max="25" width="1.75" style="299" customWidth="1"/>
    <col min="26" max="16384" width="8.875" style="299"/>
  </cols>
  <sheetData>
    <row r="1" spans="2:36">
      <c r="X1" s="300"/>
    </row>
    <row r="2" spans="2:36" ht="18.75">
      <c r="B2" s="806" t="s">
        <v>449</v>
      </c>
      <c r="C2" s="806"/>
      <c r="D2" s="806"/>
      <c r="E2" s="806"/>
      <c r="F2" s="806"/>
      <c r="G2" s="806"/>
      <c r="H2" s="806"/>
      <c r="I2" s="806"/>
      <c r="J2" s="806"/>
      <c r="K2" s="806"/>
      <c r="L2" s="806"/>
      <c r="M2" s="806"/>
      <c r="N2" s="806"/>
      <c r="O2" s="806"/>
      <c r="P2" s="806"/>
      <c r="Q2" s="806"/>
      <c r="R2" s="806"/>
      <c r="S2" s="806"/>
      <c r="T2" s="806"/>
      <c r="U2" s="806"/>
      <c r="V2" s="806"/>
      <c r="W2" s="806"/>
      <c r="X2" s="806"/>
    </row>
    <row r="4" spans="2:36" ht="30" customHeight="1">
      <c r="B4" s="807" t="s">
        <v>450</v>
      </c>
      <c r="C4" s="808"/>
      <c r="D4" s="809"/>
      <c r="E4" s="810"/>
      <c r="F4" s="811"/>
      <c r="G4" s="811"/>
      <c r="H4" s="811"/>
      <c r="I4" s="811"/>
      <c r="J4" s="811"/>
      <c r="K4" s="812"/>
      <c r="L4" s="301"/>
      <c r="M4" s="302"/>
      <c r="N4" s="302"/>
      <c r="O4" s="303"/>
      <c r="P4" s="813"/>
      <c r="Q4" s="813"/>
      <c r="R4" s="813"/>
      <c r="S4" s="813"/>
      <c r="T4" s="813"/>
      <c r="U4" s="813"/>
      <c r="V4" s="813"/>
      <c r="W4" s="813"/>
      <c r="X4" s="303"/>
      <c r="Y4" s="304"/>
      <c r="Z4" s="304"/>
      <c r="AA4" s="304"/>
      <c r="AB4" s="304"/>
      <c r="AC4" s="304"/>
      <c r="AD4" s="304"/>
      <c r="AE4" s="304"/>
      <c r="AF4" s="304"/>
      <c r="AG4" s="304"/>
      <c r="AH4" s="304"/>
      <c r="AI4" s="304"/>
      <c r="AJ4" s="304"/>
    </row>
    <row r="5" spans="2:36" ht="30" customHeight="1">
      <c r="B5" s="807" t="s">
        <v>451</v>
      </c>
      <c r="C5" s="808"/>
      <c r="D5" s="809"/>
      <c r="E5" s="810"/>
      <c r="F5" s="811"/>
      <c r="G5" s="811"/>
      <c r="H5" s="811"/>
      <c r="I5" s="811"/>
      <c r="J5" s="811"/>
      <c r="K5" s="812"/>
      <c r="L5" s="301"/>
      <c r="M5" s="302"/>
      <c r="N5" s="302"/>
      <c r="O5" s="303"/>
      <c r="P5" s="813"/>
      <c r="Q5" s="813"/>
      <c r="R5" s="813"/>
      <c r="S5" s="813"/>
      <c r="T5" s="813"/>
      <c r="U5" s="813"/>
      <c r="V5" s="813"/>
      <c r="W5" s="813"/>
      <c r="X5" s="303"/>
      <c r="Y5" s="304"/>
      <c r="Z5" s="304"/>
      <c r="AA5" s="304"/>
      <c r="AB5" s="304"/>
      <c r="AC5" s="304"/>
      <c r="AD5" s="304"/>
      <c r="AE5" s="304"/>
      <c r="AF5" s="304"/>
      <c r="AG5" s="304"/>
      <c r="AH5" s="304"/>
      <c r="AI5" s="304"/>
      <c r="AJ5" s="304"/>
    </row>
    <row r="6" spans="2:36" ht="30" customHeight="1">
      <c r="B6" s="807" t="s">
        <v>452</v>
      </c>
      <c r="C6" s="808"/>
      <c r="D6" s="809"/>
      <c r="E6" s="810"/>
      <c r="F6" s="811"/>
      <c r="G6" s="811"/>
      <c r="H6" s="811"/>
      <c r="I6" s="811"/>
      <c r="J6" s="811"/>
      <c r="K6" s="812"/>
      <c r="L6" s="302"/>
      <c r="M6" s="302"/>
      <c r="N6" s="302"/>
      <c r="O6" s="303"/>
      <c r="P6" s="303"/>
      <c r="Q6" s="303"/>
      <c r="R6" s="303"/>
      <c r="S6" s="303"/>
      <c r="T6" s="303"/>
      <c r="U6" s="303"/>
      <c r="V6" s="303"/>
      <c r="W6" s="303"/>
      <c r="X6" s="303"/>
      <c r="Y6" s="304"/>
      <c r="Z6" s="304"/>
      <c r="AA6" s="304"/>
      <c r="AB6" s="304"/>
      <c r="AC6" s="304"/>
      <c r="AD6" s="304"/>
      <c r="AE6" s="304"/>
      <c r="AF6" s="304"/>
      <c r="AG6" s="304"/>
      <c r="AH6" s="304"/>
      <c r="AI6" s="304"/>
      <c r="AJ6" s="304"/>
    </row>
    <row r="8" spans="2:36" s="307" customFormat="1" ht="62.45" customHeight="1">
      <c r="B8" s="305" t="s">
        <v>453</v>
      </c>
      <c r="C8" s="814" t="s">
        <v>454</v>
      </c>
      <c r="D8" s="814"/>
      <c r="E8" s="815" t="s">
        <v>455</v>
      </c>
      <c r="F8" s="815"/>
      <c r="G8" s="815"/>
      <c r="H8" s="815" t="s">
        <v>456</v>
      </c>
      <c r="I8" s="815"/>
      <c r="J8" s="815"/>
      <c r="K8" s="815"/>
      <c r="L8" s="815"/>
      <c r="M8" s="815" t="s">
        <v>457</v>
      </c>
      <c r="N8" s="815"/>
      <c r="O8" s="815"/>
      <c r="P8" s="814" t="s">
        <v>458</v>
      </c>
      <c r="Q8" s="814"/>
      <c r="R8" s="814"/>
      <c r="S8" s="816" t="s">
        <v>459</v>
      </c>
      <c r="T8" s="816"/>
      <c r="U8" s="816"/>
      <c r="V8" s="814" t="s">
        <v>460</v>
      </c>
      <c r="W8" s="816"/>
      <c r="X8" s="306" t="s">
        <v>461</v>
      </c>
    </row>
    <row r="9" spans="2:36" ht="56.25" customHeight="1">
      <c r="B9" s="308" t="s">
        <v>90</v>
      </c>
      <c r="C9" s="817"/>
      <c r="D9" s="818"/>
      <c r="E9" s="819"/>
      <c r="F9" s="820"/>
      <c r="G9" s="820"/>
      <c r="H9" s="821"/>
      <c r="I9" s="822"/>
      <c r="J9" s="822"/>
      <c r="K9" s="822"/>
      <c r="L9" s="823"/>
      <c r="M9" s="824"/>
      <c r="N9" s="825"/>
      <c r="O9" s="826"/>
      <c r="P9" s="827"/>
      <c r="Q9" s="828"/>
      <c r="R9" s="829"/>
      <c r="S9" s="830"/>
      <c r="T9" s="831"/>
      <c r="U9" s="832"/>
      <c r="V9" s="833"/>
      <c r="W9" s="833"/>
      <c r="X9" s="309"/>
    </row>
    <row r="10" spans="2:36" ht="56.25" customHeight="1">
      <c r="B10" s="308" t="s">
        <v>91</v>
      </c>
      <c r="C10" s="817"/>
      <c r="D10" s="818"/>
      <c r="E10" s="834"/>
      <c r="F10" s="834"/>
      <c r="G10" s="834"/>
      <c r="H10" s="821"/>
      <c r="I10" s="822"/>
      <c r="J10" s="822"/>
      <c r="K10" s="822"/>
      <c r="L10" s="823"/>
      <c r="M10" s="824"/>
      <c r="N10" s="825"/>
      <c r="O10" s="826"/>
      <c r="P10" s="827"/>
      <c r="Q10" s="828"/>
      <c r="R10" s="829"/>
      <c r="S10" s="830"/>
      <c r="T10" s="831"/>
      <c r="U10" s="832"/>
      <c r="V10" s="833"/>
      <c r="W10" s="833"/>
      <c r="X10" s="305"/>
    </row>
    <row r="11" spans="2:36" ht="56.25" customHeight="1">
      <c r="B11" s="308" t="s">
        <v>93</v>
      </c>
      <c r="C11" s="817"/>
      <c r="D11" s="818"/>
      <c r="E11" s="820"/>
      <c r="F11" s="820"/>
      <c r="G11" s="820"/>
      <c r="H11" s="821"/>
      <c r="I11" s="822"/>
      <c r="J11" s="822"/>
      <c r="K11" s="822"/>
      <c r="L11" s="823"/>
      <c r="M11" s="824"/>
      <c r="N11" s="825"/>
      <c r="O11" s="826"/>
      <c r="P11" s="827"/>
      <c r="Q11" s="828"/>
      <c r="R11" s="829"/>
      <c r="S11" s="830"/>
      <c r="T11" s="831"/>
      <c r="U11" s="832"/>
      <c r="V11" s="814"/>
      <c r="W11" s="833"/>
      <c r="X11" s="305"/>
    </row>
    <row r="12" spans="2:36" ht="56.25" customHeight="1">
      <c r="B12" s="308" t="s">
        <v>94</v>
      </c>
      <c r="C12" s="817"/>
      <c r="D12" s="818"/>
      <c r="E12" s="820"/>
      <c r="F12" s="820"/>
      <c r="G12" s="820"/>
      <c r="H12" s="821"/>
      <c r="I12" s="822"/>
      <c r="J12" s="822"/>
      <c r="K12" s="822"/>
      <c r="L12" s="823"/>
      <c r="M12" s="824"/>
      <c r="N12" s="825"/>
      <c r="O12" s="826"/>
      <c r="P12" s="827"/>
      <c r="Q12" s="828"/>
      <c r="R12" s="829"/>
      <c r="S12" s="830"/>
      <c r="T12" s="831"/>
      <c r="U12" s="832"/>
      <c r="V12" s="833"/>
      <c r="W12" s="833"/>
      <c r="X12" s="305"/>
    </row>
    <row r="13" spans="2:36" ht="56.25" customHeight="1">
      <c r="B13" s="308" t="s">
        <v>95</v>
      </c>
      <c r="C13" s="817"/>
      <c r="D13" s="818"/>
      <c r="E13" s="819"/>
      <c r="F13" s="820"/>
      <c r="G13" s="820"/>
      <c r="H13" s="821"/>
      <c r="I13" s="822"/>
      <c r="J13" s="822"/>
      <c r="K13" s="822"/>
      <c r="L13" s="823"/>
      <c r="M13" s="824"/>
      <c r="N13" s="825"/>
      <c r="O13" s="826"/>
      <c r="P13" s="827"/>
      <c r="Q13" s="828"/>
      <c r="R13" s="829"/>
      <c r="S13" s="830"/>
      <c r="T13" s="831"/>
      <c r="U13" s="832"/>
      <c r="V13" s="833"/>
      <c r="W13" s="833"/>
      <c r="X13" s="305"/>
    </row>
    <row r="14" spans="2:36" ht="56.25" customHeight="1">
      <c r="B14" s="308" t="s">
        <v>97</v>
      </c>
      <c r="C14" s="835"/>
      <c r="D14" s="835"/>
      <c r="E14" s="820"/>
      <c r="F14" s="820"/>
      <c r="G14" s="820"/>
      <c r="H14" s="820"/>
      <c r="I14" s="820"/>
      <c r="J14" s="820"/>
      <c r="K14" s="820"/>
      <c r="L14" s="820"/>
      <c r="M14" s="815"/>
      <c r="N14" s="815"/>
      <c r="O14" s="815"/>
      <c r="P14" s="833"/>
      <c r="Q14" s="833"/>
      <c r="R14" s="833"/>
      <c r="S14" s="833"/>
      <c r="T14" s="833"/>
      <c r="U14" s="833"/>
      <c r="V14" s="833"/>
      <c r="W14" s="833"/>
      <c r="X14" s="305"/>
    </row>
    <row r="16" spans="2:36">
      <c r="B16" s="310" t="s">
        <v>462</v>
      </c>
    </row>
    <row r="18" spans="2:24">
      <c r="B18" s="310" t="s">
        <v>463</v>
      </c>
    </row>
    <row r="19" spans="2:24" ht="13.5" customHeight="1">
      <c r="B19" s="311" t="s">
        <v>464</v>
      </c>
      <c r="C19" s="312"/>
      <c r="D19" s="312"/>
      <c r="E19" s="312"/>
      <c r="F19" s="312"/>
      <c r="G19" s="312"/>
      <c r="H19" s="312"/>
      <c r="I19" s="312"/>
      <c r="J19" s="312"/>
      <c r="K19" s="312"/>
      <c r="L19" s="312"/>
      <c r="M19" s="312"/>
      <c r="N19" s="312"/>
      <c r="O19" s="312"/>
      <c r="P19" s="312"/>
      <c r="Q19" s="312"/>
      <c r="R19" s="312"/>
      <c r="S19" s="312"/>
      <c r="T19" s="312"/>
      <c r="U19" s="312"/>
      <c r="V19" s="312"/>
      <c r="W19" s="312"/>
      <c r="X19" s="312"/>
    </row>
    <row r="20" spans="2:24" ht="13.5" customHeight="1">
      <c r="B20" s="311" t="s">
        <v>465</v>
      </c>
      <c r="C20" s="312"/>
      <c r="D20" s="312"/>
      <c r="E20" s="312"/>
      <c r="F20" s="312"/>
      <c r="G20" s="312"/>
      <c r="H20" s="312"/>
      <c r="I20" s="312"/>
      <c r="J20" s="312"/>
      <c r="K20" s="312"/>
      <c r="L20" s="312"/>
      <c r="M20" s="312"/>
      <c r="N20" s="312"/>
      <c r="O20" s="312"/>
      <c r="P20" s="312"/>
      <c r="Q20" s="312"/>
      <c r="R20" s="312"/>
      <c r="S20" s="312"/>
      <c r="T20" s="312"/>
      <c r="U20" s="312"/>
      <c r="V20" s="312"/>
      <c r="W20" s="312"/>
      <c r="X20" s="312"/>
    </row>
    <row r="21" spans="2:24" ht="13.5" customHeight="1">
      <c r="B21" s="311" t="s">
        <v>466</v>
      </c>
      <c r="C21" s="312"/>
      <c r="D21" s="312"/>
      <c r="E21" s="312"/>
      <c r="F21" s="312"/>
      <c r="G21" s="312"/>
      <c r="H21" s="312"/>
      <c r="I21" s="312"/>
      <c r="J21" s="312"/>
      <c r="K21" s="312"/>
      <c r="L21" s="312"/>
      <c r="M21" s="312"/>
      <c r="N21" s="312"/>
      <c r="O21" s="312"/>
      <c r="P21" s="312"/>
      <c r="Q21" s="312"/>
      <c r="R21" s="312"/>
      <c r="S21" s="312"/>
      <c r="T21" s="312"/>
      <c r="U21" s="312"/>
      <c r="V21" s="312"/>
      <c r="W21" s="312"/>
      <c r="X21" s="312"/>
    </row>
    <row r="23" spans="2:24">
      <c r="B23" s="310" t="s">
        <v>467</v>
      </c>
    </row>
  </sheetData>
  <mergeCells count="58">
    <mergeCell ref="V14:W14"/>
    <mergeCell ref="C14:D14"/>
    <mergeCell ref="E14:G14"/>
    <mergeCell ref="H14:L14"/>
    <mergeCell ref="M14:O14"/>
    <mergeCell ref="P14:R14"/>
    <mergeCell ref="S14:U14"/>
    <mergeCell ref="V12:W12"/>
    <mergeCell ref="C13:D13"/>
    <mergeCell ref="E13:G13"/>
    <mergeCell ref="H13:L13"/>
    <mergeCell ref="M13:O13"/>
    <mergeCell ref="P13:R13"/>
    <mergeCell ref="S13:U13"/>
    <mergeCell ref="V13:W13"/>
    <mergeCell ref="C12:D12"/>
    <mergeCell ref="E12:G12"/>
    <mergeCell ref="H12:L12"/>
    <mergeCell ref="M12:O12"/>
    <mergeCell ref="P12:R12"/>
    <mergeCell ref="S12:U12"/>
    <mergeCell ref="V10:W10"/>
    <mergeCell ref="C11:D11"/>
    <mergeCell ref="E11:G11"/>
    <mergeCell ref="H11:L11"/>
    <mergeCell ref="M11:O11"/>
    <mergeCell ref="P11:R11"/>
    <mergeCell ref="S11:U11"/>
    <mergeCell ref="V11:W11"/>
    <mergeCell ref="C10:D10"/>
    <mergeCell ref="E10:G10"/>
    <mergeCell ref="H10:L10"/>
    <mergeCell ref="M10:O10"/>
    <mergeCell ref="P10:R10"/>
    <mergeCell ref="S10:U10"/>
    <mergeCell ref="P8:R8"/>
    <mergeCell ref="S8:U8"/>
    <mergeCell ref="V8:W8"/>
    <mergeCell ref="C9:D9"/>
    <mergeCell ref="E9:G9"/>
    <mergeCell ref="H9:L9"/>
    <mergeCell ref="M9:O9"/>
    <mergeCell ref="P9:R9"/>
    <mergeCell ref="S9:U9"/>
    <mergeCell ref="V9:W9"/>
    <mergeCell ref="M8:O8"/>
    <mergeCell ref="B6:D6"/>
    <mergeCell ref="E6:K6"/>
    <mergeCell ref="C8:D8"/>
    <mergeCell ref="E8:G8"/>
    <mergeCell ref="H8:L8"/>
    <mergeCell ref="B2:X2"/>
    <mergeCell ref="B4:D4"/>
    <mergeCell ref="E4:K4"/>
    <mergeCell ref="P4:W4"/>
    <mergeCell ref="B5:D5"/>
    <mergeCell ref="E5:K5"/>
    <mergeCell ref="P5:W5"/>
  </mergeCells>
  <phoneticPr fontId="6"/>
  <dataValidations count="3">
    <dataValidation type="list" allowBlank="1" showInputMessage="1" showErrorMessage="1" sqref="C14:D14" xr:uid="{00000000-0002-0000-12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4:R14" xr:uid="{00000000-0002-0000-1200-000001000000}">
      <formula1>"職場見学, 職場体験, 企業実習"</formula1>
    </dataValidation>
    <dataValidation type="list" allowBlank="1" showInputMessage="1" showErrorMessage="1" sqref="P9:R13" xr:uid="{00000000-0002-0000-12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70" orientation="landscape" r:id="rId1"/>
  <headerFooter>
    <oddHeader>&amp;R&amp;"HGPｺﾞｼｯｸM,ﾒﾃﾞｨｳﾑ"知識等（介護系）</oddHeader>
  </headerFooter>
  <colBreaks count="1" manualBreakCount="1">
    <brk id="24" max="1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0"/>
  <sheetViews>
    <sheetView zoomScaleNormal="100" workbookViewId="0">
      <selection activeCell="D11" sqref="D11:K11"/>
    </sheetView>
  </sheetViews>
  <sheetFormatPr defaultColWidth="9" defaultRowHeight="28.5" customHeight="1"/>
  <cols>
    <col min="1" max="1" width="9.125" style="252" customWidth="1"/>
    <col min="2" max="3" width="4.875" style="252" customWidth="1"/>
    <col min="4" max="11" width="8.625" style="252" customWidth="1"/>
    <col min="12" max="16384" width="9" style="252"/>
  </cols>
  <sheetData>
    <row r="1" spans="1:11" ht="28.5" customHeight="1">
      <c r="K1" s="253" t="s">
        <v>833</v>
      </c>
    </row>
    <row r="2" spans="1:11" ht="28.5" customHeight="1">
      <c r="A2" s="252" t="s">
        <v>391</v>
      </c>
      <c r="K2" s="253"/>
    </row>
    <row r="3" spans="1:11" ht="28.5" customHeight="1">
      <c r="K3" s="253"/>
    </row>
    <row r="4" spans="1:11" ht="28.5" customHeight="1">
      <c r="A4" s="471" t="s">
        <v>392</v>
      </c>
      <c r="B4" s="472"/>
      <c r="C4" s="473"/>
      <c r="D4" s="474"/>
      <c r="E4" s="474"/>
      <c r="F4" s="474"/>
      <c r="G4" s="474"/>
      <c r="H4" s="474"/>
    </row>
    <row r="5" spans="1:11" ht="28.5" customHeight="1">
      <c r="A5" s="476" t="s">
        <v>831</v>
      </c>
      <c r="B5" s="476"/>
      <c r="C5" s="476"/>
      <c r="D5" s="474"/>
      <c r="E5" s="474"/>
      <c r="F5" s="474"/>
      <c r="G5" s="474"/>
      <c r="H5" s="474"/>
    </row>
    <row r="6" spans="1:11" ht="28.5" customHeight="1">
      <c r="A6" s="254"/>
      <c r="B6" s="254"/>
      <c r="C6" s="254"/>
      <c r="D6" s="254"/>
      <c r="E6" s="254"/>
      <c r="F6" s="254"/>
      <c r="G6" s="254"/>
    </row>
    <row r="7" spans="1:11" ht="28.5" customHeight="1">
      <c r="A7" s="255" t="s">
        <v>832</v>
      </c>
    </row>
    <row r="8" spans="1:11" ht="28.5" customHeight="1">
      <c r="A8" s="256" t="s">
        <v>394</v>
      </c>
      <c r="B8" s="475" t="s">
        <v>395</v>
      </c>
      <c r="C8" s="475"/>
      <c r="D8" s="476" t="s">
        <v>396</v>
      </c>
      <c r="E8" s="476"/>
      <c r="F8" s="476"/>
      <c r="G8" s="476"/>
      <c r="H8" s="476"/>
      <c r="I8" s="476"/>
      <c r="J8" s="476"/>
      <c r="K8" s="476"/>
    </row>
    <row r="9" spans="1:11" ht="28.5" customHeight="1">
      <c r="A9" s="257"/>
      <c r="B9" s="258"/>
      <c r="C9" s="259"/>
      <c r="D9" s="470" t="s">
        <v>472</v>
      </c>
      <c r="E9" s="470"/>
      <c r="F9" s="470"/>
      <c r="G9" s="470"/>
      <c r="H9" s="470"/>
      <c r="I9" s="470"/>
      <c r="J9" s="470"/>
      <c r="K9" s="470"/>
    </row>
    <row r="10" spans="1:11" ht="28.5" customHeight="1">
      <c r="A10" s="257"/>
      <c r="B10" s="258"/>
      <c r="C10" s="259"/>
      <c r="D10" s="470" t="s">
        <v>473</v>
      </c>
      <c r="E10" s="470"/>
      <c r="F10" s="470"/>
      <c r="G10" s="470"/>
      <c r="H10" s="470"/>
      <c r="I10" s="470"/>
      <c r="J10" s="470"/>
      <c r="K10" s="470"/>
    </row>
    <row r="11" spans="1:11" ht="134.25" customHeight="1">
      <c r="A11" s="257"/>
      <c r="B11" s="258"/>
      <c r="C11" s="259"/>
      <c r="D11" s="482" t="s">
        <v>843</v>
      </c>
      <c r="E11" s="477"/>
      <c r="F11" s="477"/>
      <c r="G11" s="477"/>
      <c r="H11" s="477"/>
      <c r="I11" s="477"/>
      <c r="J11" s="477"/>
      <c r="K11" s="477"/>
    </row>
    <row r="12" spans="1:11" ht="28.5" customHeight="1">
      <c r="A12" s="257"/>
      <c r="B12" s="258"/>
      <c r="C12" s="259"/>
      <c r="D12" s="470" t="s">
        <v>474</v>
      </c>
      <c r="E12" s="470"/>
      <c r="F12" s="470"/>
      <c r="G12" s="470"/>
      <c r="H12" s="470"/>
      <c r="I12" s="470"/>
      <c r="J12" s="470"/>
      <c r="K12" s="470"/>
    </row>
    <row r="13" spans="1:11" ht="28.5" customHeight="1">
      <c r="A13" s="257"/>
      <c r="B13" s="258"/>
      <c r="C13" s="259"/>
      <c r="D13" s="470" t="s">
        <v>475</v>
      </c>
      <c r="E13" s="470"/>
      <c r="F13" s="470"/>
      <c r="G13" s="470"/>
      <c r="H13" s="470"/>
      <c r="I13" s="470"/>
      <c r="J13" s="470"/>
      <c r="K13" s="470"/>
    </row>
    <row r="14" spans="1:11" ht="28.5" customHeight="1">
      <c r="A14" s="257"/>
      <c r="B14" s="258"/>
      <c r="C14" s="259"/>
      <c r="D14" s="470" t="s">
        <v>476</v>
      </c>
      <c r="E14" s="470"/>
      <c r="F14" s="470"/>
      <c r="G14" s="470"/>
      <c r="H14" s="470"/>
      <c r="I14" s="470"/>
      <c r="J14" s="470"/>
      <c r="K14" s="470"/>
    </row>
    <row r="15" spans="1:11" ht="28.5" customHeight="1">
      <c r="A15" s="257"/>
      <c r="B15" s="258"/>
      <c r="C15" s="259"/>
      <c r="D15" s="470" t="s">
        <v>477</v>
      </c>
      <c r="E15" s="470"/>
      <c r="F15" s="470"/>
      <c r="G15" s="470"/>
      <c r="H15" s="470"/>
      <c r="I15" s="470"/>
      <c r="J15" s="470"/>
      <c r="K15" s="470"/>
    </row>
    <row r="16" spans="1:11" ht="28.5" customHeight="1">
      <c r="A16" s="257"/>
      <c r="B16" s="258"/>
      <c r="C16" s="259"/>
      <c r="D16" s="478" t="s">
        <v>478</v>
      </c>
      <c r="E16" s="470"/>
      <c r="F16" s="470"/>
      <c r="G16" s="470"/>
      <c r="H16" s="470"/>
      <c r="I16" s="470"/>
      <c r="J16" s="470"/>
      <c r="K16" s="470"/>
    </row>
    <row r="17" spans="1:11" ht="28.5" customHeight="1">
      <c r="A17" s="257"/>
      <c r="B17" s="258"/>
      <c r="C17" s="259"/>
      <c r="D17" s="470" t="s">
        <v>479</v>
      </c>
      <c r="E17" s="470"/>
      <c r="F17" s="470"/>
      <c r="G17" s="470"/>
      <c r="H17" s="470"/>
      <c r="I17" s="470"/>
      <c r="J17" s="470"/>
      <c r="K17" s="470"/>
    </row>
    <row r="18" spans="1:11" ht="32.450000000000003" customHeight="1">
      <c r="A18" s="257"/>
      <c r="B18" s="258"/>
      <c r="C18" s="259"/>
      <c r="D18" s="470" t="s">
        <v>480</v>
      </c>
      <c r="E18" s="470"/>
      <c r="F18" s="470"/>
      <c r="G18" s="470"/>
      <c r="H18" s="470"/>
      <c r="I18" s="470"/>
      <c r="J18" s="470"/>
      <c r="K18" s="470"/>
    </row>
    <row r="19" spans="1:11" ht="61.9" customHeight="1">
      <c r="A19" s="257"/>
      <c r="B19" s="258"/>
      <c r="C19" s="259"/>
      <c r="D19" s="478" t="s">
        <v>481</v>
      </c>
      <c r="E19" s="470"/>
      <c r="F19" s="470"/>
      <c r="G19" s="470"/>
      <c r="H19" s="470"/>
      <c r="I19" s="470"/>
      <c r="J19" s="470"/>
      <c r="K19" s="470"/>
    </row>
    <row r="20" spans="1:11" ht="28.5" customHeight="1">
      <c r="A20" s="257"/>
      <c r="B20" s="258"/>
      <c r="C20" s="259"/>
      <c r="D20" s="470" t="s">
        <v>482</v>
      </c>
      <c r="E20" s="470"/>
      <c r="F20" s="470"/>
      <c r="G20" s="470"/>
      <c r="H20" s="470"/>
      <c r="I20" s="470"/>
      <c r="J20" s="470"/>
      <c r="K20" s="470"/>
    </row>
  </sheetData>
  <mergeCells count="18">
    <mergeCell ref="D20:K20"/>
    <mergeCell ref="D9:K9"/>
    <mergeCell ref="D10:K10"/>
    <mergeCell ref="D11:K11"/>
    <mergeCell ref="D12:K12"/>
    <mergeCell ref="D13:K13"/>
    <mergeCell ref="D14:K14"/>
    <mergeCell ref="D15:K15"/>
    <mergeCell ref="D16:K16"/>
    <mergeCell ref="D17:K17"/>
    <mergeCell ref="D18:K18"/>
    <mergeCell ref="D19:K19"/>
    <mergeCell ref="A4:C4"/>
    <mergeCell ref="D4:H4"/>
    <mergeCell ref="A5:C5"/>
    <mergeCell ref="D5:H5"/>
    <mergeCell ref="B8:C8"/>
    <mergeCell ref="D8:K8"/>
  </mergeCells>
  <phoneticPr fontId="6"/>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L42"/>
  <sheetViews>
    <sheetView zoomScaleNormal="100" workbookViewId="0">
      <selection activeCell="H7" sqref="H7:AL9"/>
    </sheetView>
  </sheetViews>
  <sheetFormatPr defaultColWidth="2.5" defaultRowHeight="15" customHeight="1"/>
  <cols>
    <col min="1" max="7" width="2.5" style="241" customWidth="1"/>
    <col min="8" max="23" width="2.25" style="241" customWidth="1"/>
    <col min="24" max="24" width="2.875" style="241" customWidth="1"/>
    <col min="25" max="38" width="2.25" style="241" customWidth="1"/>
    <col min="39" max="256" width="2.5" style="241"/>
    <col min="257" max="263" width="2.5" style="241" customWidth="1"/>
    <col min="264" max="294" width="2.25" style="241" customWidth="1"/>
    <col min="295" max="512" width="2.5" style="241"/>
    <col min="513" max="519" width="2.5" style="241" customWidth="1"/>
    <col min="520" max="550" width="2.25" style="241" customWidth="1"/>
    <col min="551" max="768" width="2.5" style="241"/>
    <col min="769" max="775" width="2.5" style="241" customWidth="1"/>
    <col min="776" max="806" width="2.25" style="241" customWidth="1"/>
    <col min="807" max="1024" width="2.5" style="241"/>
    <col min="1025" max="1031" width="2.5" style="241" customWidth="1"/>
    <col min="1032" max="1062" width="2.25" style="241" customWidth="1"/>
    <col min="1063" max="1280" width="2.5" style="241"/>
    <col min="1281" max="1287" width="2.5" style="241" customWidth="1"/>
    <col min="1288" max="1318" width="2.25" style="241" customWidth="1"/>
    <col min="1319" max="1536" width="2.5" style="241"/>
    <col min="1537" max="1543" width="2.5" style="241" customWidth="1"/>
    <col min="1544" max="1574" width="2.25" style="241" customWidth="1"/>
    <col min="1575" max="1792" width="2.5" style="241"/>
    <col min="1793" max="1799" width="2.5" style="241" customWidth="1"/>
    <col min="1800" max="1830" width="2.25" style="241" customWidth="1"/>
    <col min="1831" max="2048" width="2.5" style="241"/>
    <col min="2049" max="2055" width="2.5" style="241" customWidth="1"/>
    <col min="2056" max="2086" width="2.25" style="241" customWidth="1"/>
    <col min="2087" max="2304" width="2.5" style="241"/>
    <col min="2305" max="2311" width="2.5" style="241" customWidth="1"/>
    <col min="2312" max="2342" width="2.25" style="241" customWidth="1"/>
    <col min="2343" max="2560" width="2.5" style="241"/>
    <col min="2561" max="2567" width="2.5" style="241" customWidth="1"/>
    <col min="2568" max="2598" width="2.25" style="241" customWidth="1"/>
    <col min="2599" max="2816" width="2.5" style="241"/>
    <col min="2817" max="2823" width="2.5" style="241" customWidth="1"/>
    <col min="2824" max="2854" width="2.25" style="241" customWidth="1"/>
    <col min="2855" max="3072" width="2.5" style="241"/>
    <col min="3073" max="3079" width="2.5" style="241" customWidth="1"/>
    <col min="3080" max="3110" width="2.25" style="241" customWidth="1"/>
    <col min="3111" max="3328" width="2.5" style="241"/>
    <col min="3329" max="3335" width="2.5" style="241" customWidth="1"/>
    <col min="3336" max="3366" width="2.25" style="241" customWidth="1"/>
    <col min="3367" max="3584" width="2.5" style="241"/>
    <col min="3585" max="3591" width="2.5" style="241" customWidth="1"/>
    <col min="3592" max="3622" width="2.25" style="241" customWidth="1"/>
    <col min="3623" max="3840" width="2.5" style="241"/>
    <col min="3841" max="3847" width="2.5" style="241" customWidth="1"/>
    <col min="3848" max="3878" width="2.25" style="241" customWidth="1"/>
    <col min="3879" max="4096" width="2.5" style="241"/>
    <col min="4097" max="4103" width="2.5" style="241" customWidth="1"/>
    <col min="4104" max="4134" width="2.25" style="241" customWidth="1"/>
    <col min="4135" max="4352" width="2.5" style="241"/>
    <col min="4353" max="4359" width="2.5" style="241" customWidth="1"/>
    <col min="4360" max="4390" width="2.25" style="241" customWidth="1"/>
    <col min="4391" max="4608" width="2.5" style="241"/>
    <col min="4609" max="4615" width="2.5" style="241" customWidth="1"/>
    <col min="4616" max="4646" width="2.25" style="241" customWidth="1"/>
    <col min="4647" max="4864" width="2.5" style="241"/>
    <col min="4865" max="4871" width="2.5" style="241" customWidth="1"/>
    <col min="4872" max="4902" width="2.25" style="241" customWidth="1"/>
    <col min="4903" max="5120" width="2.5" style="241"/>
    <col min="5121" max="5127" width="2.5" style="241" customWidth="1"/>
    <col min="5128" max="5158" width="2.25" style="241" customWidth="1"/>
    <col min="5159" max="5376" width="2.5" style="241"/>
    <col min="5377" max="5383" width="2.5" style="241" customWidth="1"/>
    <col min="5384" max="5414" width="2.25" style="241" customWidth="1"/>
    <col min="5415" max="5632" width="2.5" style="241"/>
    <col min="5633" max="5639" width="2.5" style="241" customWidth="1"/>
    <col min="5640" max="5670" width="2.25" style="241" customWidth="1"/>
    <col min="5671" max="5888" width="2.5" style="241"/>
    <col min="5889" max="5895" width="2.5" style="241" customWidth="1"/>
    <col min="5896" max="5926" width="2.25" style="241" customWidth="1"/>
    <col min="5927" max="6144" width="2.5" style="241"/>
    <col min="6145" max="6151" width="2.5" style="241" customWidth="1"/>
    <col min="6152" max="6182" width="2.25" style="241" customWidth="1"/>
    <col min="6183" max="6400" width="2.5" style="241"/>
    <col min="6401" max="6407" width="2.5" style="241" customWidth="1"/>
    <col min="6408" max="6438" width="2.25" style="241" customWidth="1"/>
    <col min="6439" max="6656" width="2.5" style="241"/>
    <col min="6657" max="6663" width="2.5" style="241" customWidth="1"/>
    <col min="6664" max="6694" width="2.25" style="241" customWidth="1"/>
    <col min="6695" max="6912" width="2.5" style="241"/>
    <col min="6913" max="6919" width="2.5" style="241" customWidth="1"/>
    <col min="6920" max="6950" width="2.25" style="241" customWidth="1"/>
    <col min="6951" max="7168" width="2.5" style="241"/>
    <col min="7169" max="7175" width="2.5" style="241" customWidth="1"/>
    <col min="7176" max="7206" width="2.25" style="241" customWidth="1"/>
    <col min="7207" max="7424" width="2.5" style="241"/>
    <col min="7425" max="7431" width="2.5" style="241" customWidth="1"/>
    <col min="7432" max="7462" width="2.25" style="241" customWidth="1"/>
    <col min="7463" max="7680" width="2.5" style="241"/>
    <col min="7681" max="7687" width="2.5" style="241" customWidth="1"/>
    <col min="7688" max="7718" width="2.25" style="241" customWidth="1"/>
    <col min="7719" max="7936" width="2.5" style="241"/>
    <col min="7937" max="7943" width="2.5" style="241" customWidth="1"/>
    <col min="7944" max="7974" width="2.25" style="241" customWidth="1"/>
    <col min="7975" max="8192" width="2.5" style="241"/>
    <col min="8193" max="8199" width="2.5" style="241" customWidth="1"/>
    <col min="8200" max="8230" width="2.25" style="241" customWidth="1"/>
    <col min="8231" max="8448" width="2.5" style="241"/>
    <col min="8449" max="8455" width="2.5" style="241" customWidth="1"/>
    <col min="8456" max="8486" width="2.25" style="241" customWidth="1"/>
    <col min="8487" max="8704" width="2.5" style="241"/>
    <col min="8705" max="8711" width="2.5" style="241" customWidth="1"/>
    <col min="8712" max="8742" width="2.25" style="241" customWidth="1"/>
    <col min="8743" max="8960" width="2.5" style="241"/>
    <col min="8961" max="8967" width="2.5" style="241" customWidth="1"/>
    <col min="8968" max="8998" width="2.25" style="241" customWidth="1"/>
    <col min="8999" max="9216" width="2.5" style="241"/>
    <col min="9217" max="9223" width="2.5" style="241" customWidth="1"/>
    <col min="9224" max="9254" width="2.25" style="241" customWidth="1"/>
    <col min="9255" max="9472" width="2.5" style="241"/>
    <col min="9473" max="9479" width="2.5" style="241" customWidth="1"/>
    <col min="9480" max="9510" width="2.25" style="241" customWidth="1"/>
    <col min="9511" max="9728" width="2.5" style="241"/>
    <col min="9729" max="9735" width="2.5" style="241" customWidth="1"/>
    <col min="9736" max="9766" width="2.25" style="241" customWidth="1"/>
    <col min="9767" max="9984" width="2.5" style="241"/>
    <col min="9985" max="9991" width="2.5" style="241" customWidth="1"/>
    <col min="9992" max="10022" width="2.25" style="241" customWidth="1"/>
    <col min="10023" max="10240" width="2.5" style="241"/>
    <col min="10241" max="10247" width="2.5" style="241" customWidth="1"/>
    <col min="10248" max="10278" width="2.25" style="241" customWidth="1"/>
    <col min="10279" max="10496" width="2.5" style="241"/>
    <col min="10497" max="10503" width="2.5" style="241" customWidth="1"/>
    <col min="10504" max="10534" width="2.25" style="241" customWidth="1"/>
    <col min="10535" max="10752" width="2.5" style="241"/>
    <col min="10753" max="10759" width="2.5" style="241" customWidth="1"/>
    <col min="10760" max="10790" width="2.25" style="241" customWidth="1"/>
    <col min="10791" max="11008" width="2.5" style="241"/>
    <col min="11009" max="11015" width="2.5" style="241" customWidth="1"/>
    <col min="11016" max="11046" width="2.25" style="241" customWidth="1"/>
    <col min="11047" max="11264" width="2.5" style="241"/>
    <col min="11265" max="11271" width="2.5" style="241" customWidth="1"/>
    <col min="11272" max="11302" width="2.25" style="241" customWidth="1"/>
    <col min="11303" max="11520" width="2.5" style="241"/>
    <col min="11521" max="11527" width="2.5" style="241" customWidth="1"/>
    <col min="11528" max="11558" width="2.25" style="241" customWidth="1"/>
    <col min="11559" max="11776" width="2.5" style="241"/>
    <col min="11777" max="11783" width="2.5" style="241" customWidth="1"/>
    <col min="11784" max="11814" width="2.25" style="241" customWidth="1"/>
    <col min="11815" max="12032" width="2.5" style="241"/>
    <col min="12033" max="12039" width="2.5" style="241" customWidth="1"/>
    <col min="12040" max="12070" width="2.25" style="241" customWidth="1"/>
    <col min="12071" max="12288" width="2.5" style="241"/>
    <col min="12289" max="12295" width="2.5" style="241" customWidth="1"/>
    <col min="12296" max="12326" width="2.25" style="241" customWidth="1"/>
    <col min="12327" max="12544" width="2.5" style="241"/>
    <col min="12545" max="12551" width="2.5" style="241" customWidth="1"/>
    <col min="12552" max="12582" width="2.25" style="241" customWidth="1"/>
    <col min="12583" max="12800" width="2.5" style="241"/>
    <col min="12801" max="12807" width="2.5" style="241" customWidth="1"/>
    <col min="12808" max="12838" width="2.25" style="241" customWidth="1"/>
    <col min="12839" max="13056" width="2.5" style="241"/>
    <col min="13057" max="13063" width="2.5" style="241" customWidth="1"/>
    <col min="13064" max="13094" width="2.25" style="241" customWidth="1"/>
    <col min="13095" max="13312" width="2.5" style="241"/>
    <col min="13313" max="13319" width="2.5" style="241" customWidth="1"/>
    <col min="13320" max="13350" width="2.25" style="241" customWidth="1"/>
    <col min="13351" max="13568" width="2.5" style="241"/>
    <col min="13569" max="13575" width="2.5" style="241" customWidth="1"/>
    <col min="13576" max="13606" width="2.25" style="241" customWidth="1"/>
    <col min="13607" max="13824" width="2.5" style="241"/>
    <col min="13825" max="13831" width="2.5" style="241" customWidth="1"/>
    <col min="13832" max="13862" width="2.25" style="241" customWidth="1"/>
    <col min="13863" max="14080" width="2.5" style="241"/>
    <col min="14081" max="14087" width="2.5" style="241" customWidth="1"/>
    <col min="14088" max="14118" width="2.25" style="241" customWidth="1"/>
    <col min="14119" max="14336" width="2.5" style="241"/>
    <col min="14337" max="14343" width="2.5" style="241" customWidth="1"/>
    <col min="14344" max="14374" width="2.25" style="241" customWidth="1"/>
    <col min="14375" max="14592" width="2.5" style="241"/>
    <col min="14593" max="14599" width="2.5" style="241" customWidth="1"/>
    <col min="14600" max="14630" width="2.25" style="241" customWidth="1"/>
    <col min="14631" max="14848" width="2.5" style="241"/>
    <col min="14849" max="14855" width="2.5" style="241" customWidth="1"/>
    <col min="14856" max="14886" width="2.25" style="241" customWidth="1"/>
    <col min="14887" max="15104" width="2.5" style="241"/>
    <col min="15105" max="15111" width="2.5" style="241" customWidth="1"/>
    <col min="15112" max="15142" width="2.25" style="241" customWidth="1"/>
    <col min="15143" max="15360" width="2.5" style="241"/>
    <col min="15361" max="15367" width="2.5" style="241" customWidth="1"/>
    <col min="15368" max="15398" width="2.25" style="241" customWidth="1"/>
    <col min="15399" max="15616" width="2.5" style="241"/>
    <col min="15617" max="15623" width="2.5" style="241" customWidth="1"/>
    <col min="15624" max="15654" width="2.25" style="241" customWidth="1"/>
    <col min="15655" max="15872" width="2.5" style="241"/>
    <col min="15873" max="15879" width="2.5" style="241" customWidth="1"/>
    <col min="15880" max="15910" width="2.25" style="241" customWidth="1"/>
    <col min="15911" max="16128" width="2.5" style="241"/>
    <col min="16129" max="16135" width="2.5" style="241" customWidth="1"/>
    <col min="16136" max="16166" width="2.25" style="241" customWidth="1"/>
    <col min="16167" max="16384" width="2.5" style="241"/>
  </cols>
  <sheetData>
    <row r="1" spans="1:38" ht="12.75" customHeight="1">
      <c r="A1" s="861" t="s">
        <v>362</v>
      </c>
      <c r="B1" s="861"/>
      <c r="C1" s="861"/>
      <c r="D1" s="861"/>
      <c r="E1" s="861"/>
      <c r="F1" s="861"/>
      <c r="G1" s="861"/>
      <c r="H1" s="861"/>
      <c r="I1" s="861"/>
      <c r="J1" s="861"/>
      <c r="K1" s="861"/>
      <c r="L1" s="861"/>
      <c r="M1" s="861"/>
      <c r="N1" s="861"/>
      <c r="O1" s="861"/>
      <c r="P1" s="861"/>
      <c r="Q1" s="861"/>
      <c r="R1" s="861"/>
      <c r="S1" s="861"/>
      <c r="T1" s="861"/>
      <c r="U1" s="861"/>
      <c r="V1" s="861"/>
      <c r="W1" s="861"/>
      <c r="X1" s="861"/>
      <c r="Y1" s="861"/>
      <c r="Z1" s="861"/>
      <c r="AA1" s="861"/>
      <c r="AB1" s="861"/>
      <c r="AC1" s="861"/>
      <c r="AD1" s="861"/>
      <c r="AE1" s="861"/>
      <c r="AF1" s="861"/>
      <c r="AG1" s="861"/>
      <c r="AH1" s="861"/>
      <c r="AI1" s="861"/>
      <c r="AJ1" s="861"/>
      <c r="AK1" s="861"/>
      <c r="AL1" s="861"/>
    </row>
    <row r="2" spans="1:38" ht="12.75" customHeight="1">
      <c r="A2" s="861"/>
      <c r="B2" s="861"/>
      <c r="C2" s="861"/>
      <c r="D2" s="861"/>
      <c r="E2" s="861"/>
      <c r="F2" s="861"/>
      <c r="G2" s="861"/>
      <c r="H2" s="861"/>
      <c r="I2" s="861"/>
      <c r="J2" s="861"/>
      <c r="K2" s="861"/>
      <c r="L2" s="861"/>
      <c r="M2" s="861"/>
      <c r="N2" s="861"/>
      <c r="O2" s="861"/>
      <c r="P2" s="861"/>
      <c r="Q2" s="861"/>
      <c r="R2" s="861"/>
      <c r="S2" s="861"/>
      <c r="T2" s="861"/>
      <c r="U2" s="861"/>
      <c r="V2" s="861"/>
      <c r="W2" s="861"/>
      <c r="X2" s="861"/>
      <c r="Y2" s="861"/>
      <c r="Z2" s="861"/>
      <c r="AA2" s="861"/>
      <c r="AB2" s="861"/>
      <c r="AC2" s="861"/>
      <c r="AD2" s="861"/>
      <c r="AE2" s="861"/>
      <c r="AF2" s="861"/>
      <c r="AG2" s="861"/>
      <c r="AH2" s="861"/>
      <c r="AI2" s="861"/>
      <c r="AJ2" s="861"/>
      <c r="AK2" s="861"/>
      <c r="AL2" s="861"/>
    </row>
    <row r="3" spans="1:38" ht="22.5" customHeight="1">
      <c r="A3" s="242" t="s">
        <v>363</v>
      </c>
    </row>
    <row r="4" spans="1:38" ht="15" customHeight="1">
      <c r="A4" s="862" t="s">
        <v>364</v>
      </c>
      <c r="B4" s="863"/>
      <c r="C4" s="863"/>
      <c r="D4" s="863"/>
      <c r="E4" s="863"/>
      <c r="F4" s="863"/>
      <c r="G4" s="863"/>
      <c r="H4" s="864"/>
      <c r="I4" s="864"/>
      <c r="J4" s="864"/>
      <c r="K4" s="864"/>
      <c r="L4" s="864"/>
      <c r="M4" s="864"/>
      <c r="N4" s="864"/>
      <c r="O4" s="864"/>
      <c r="P4" s="864"/>
      <c r="Q4" s="864"/>
      <c r="R4" s="864"/>
      <c r="S4" s="864"/>
      <c r="T4" s="864"/>
      <c r="U4" s="864"/>
      <c r="V4" s="864"/>
      <c r="W4" s="864"/>
      <c r="X4" s="864"/>
      <c r="Y4" s="864"/>
      <c r="Z4" s="864"/>
      <c r="AA4" s="864"/>
      <c r="AB4" s="864"/>
      <c r="AC4" s="864"/>
      <c r="AD4" s="864"/>
      <c r="AE4" s="864"/>
      <c r="AF4" s="864"/>
      <c r="AG4" s="864"/>
      <c r="AH4" s="864"/>
      <c r="AI4" s="864"/>
      <c r="AJ4" s="864"/>
      <c r="AK4" s="864"/>
      <c r="AL4" s="864"/>
    </row>
    <row r="5" spans="1:38" ht="15" customHeight="1">
      <c r="A5" s="863"/>
      <c r="B5" s="863"/>
      <c r="C5" s="863"/>
      <c r="D5" s="863"/>
      <c r="E5" s="863"/>
      <c r="F5" s="863"/>
      <c r="G5" s="863"/>
      <c r="H5" s="864"/>
      <c r="I5" s="864"/>
      <c r="J5" s="864"/>
      <c r="K5" s="864"/>
      <c r="L5" s="864"/>
      <c r="M5" s="864"/>
      <c r="N5" s="864"/>
      <c r="O5" s="864"/>
      <c r="P5" s="864"/>
      <c r="Q5" s="864"/>
      <c r="R5" s="864"/>
      <c r="S5" s="864"/>
      <c r="T5" s="864"/>
      <c r="U5" s="864"/>
      <c r="V5" s="864"/>
      <c r="W5" s="864"/>
      <c r="X5" s="864"/>
      <c r="Y5" s="864"/>
      <c r="Z5" s="864"/>
      <c r="AA5" s="864"/>
      <c r="AB5" s="864"/>
      <c r="AC5" s="864"/>
      <c r="AD5" s="864"/>
      <c r="AE5" s="864"/>
      <c r="AF5" s="864"/>
      <c r="AG5" s="864"/>
      <c r="AH5" s="864"/>
      <c r="AI5" s="864"/>
      <c r="AJ5" s="864"/>
      <c r="AK5" s="864"/>
      <c r="AL5" s="864"/>
    </row>
    <row r="6" spans="1:38" ht="15" customHeight="1">
      <c r="A6" s="863"/>
      <c r="B6" s="863"/>
      <c r="C6" s="863"/>
      <c r="D6" s="863"/>
      <c r="E6" s="863"/>
      <c r="F6" s="863"/>
      <c r="G6" s="863"/>
      <c r="H6" s="864"/>
      <c r="I6" s="864"/>
      <c r="J6" s="864"/>
      <c r="K6" s="864"/>
      <c r="L6" s="864"/>
      <c r="M6" s="864"/>
      <c r="N6" s="864"/>
      <c r="O6" s="864"/>
      <c r="P6" s="864"/>
      <c r="Q6" s="864"/>
      <c r="R6" s="864"/>
      <c r="S6" s="864"/>
      <c r="T6" s="864"/>
      <c r="U6" s="864"/>
      <c r="V6" s="864"/>
      <c r="W6" s="864"/>
      <c r="X6" s="864"/>
      <c r="Y6" s="864"/>
      <c r="Z6" s="864"/>
      <c r="AA6" s="864"/>
      <c r="AB6" s="864"/>
      <c r="AC6" s="864"/>
      <c r="AD6" s="864"/>
      <c r="AE6" s="864"/>
      <c r="AF6" s="864"/>
      <c r="AG6" s="864"/>
      <c r="AH6" s="864"/>
      <c r="AI6" s="864"/>
      <c r="AJ6" s="864"/>
      <c r="AK6" s="864"/>
      <c r="AL6" s="864"/>
    </row>
    <row r="7" spans="1:38" ht="22.5" customHeight="1">
      <c r="A7" s="862" t="s">
        <v>105</v>
      </c>
      <c r="B7" s="863"/>
      <c r="C7" s="863"/>
      <c r="D7" s="863"/>
      <c r="E7" s="863"/>
      <c r="F7" s="863"/>
      <c r="G7" s="863"/>
      <c r="H7" s="865" t="s">
        <v>365</v>
      </c>
      <c r="I7" s="837"/>
      <c r="J7" s="837"/>
      <c r="K7" s="837"/>
      <c r="L7" s="837"/>
      <c r="M7" s="837"/>
      <c r="N7" s="837"/>
      <c r="O7" s="837"/>
      <c r="P7" s="837"/>
      <c r="Q7" s="837"/>
      <c r="R7" s="837"/>
      <c r="S7" s="837"/>
      <c r="T7" s="837"/>
      <c r="U7" s="837"/>
      <c r="V7" s="837"/>
      <c r="W7" s="837"/>
      <c r="X7" s="837"/>
      <c r="Y7" s="837"/>
      <c r="Z7" s="837"/>
      <c r="AA7" s="837"/>
      <c r="AB7" s="837"/>
      <c r="AC7" s="837"/>
      <c r="AD7" s="837"/>
      <c r="AE7" s="837"/>
      <c r="AF7" s="837"/>
      <c r="AG7" s="837"/>
      <c r="AH7" s="837"/>
      <c r="AI7" s="837"/>
      <c r="AJ7" s="837"/>
      <c r="AK7" s="837"/>
      <c r="AL7" s="837"/>
    </row>
    <row r="8" spans="1:38" ht="22.5" customHeight="1">
      <c r="A8" s="863"/>
      <c r="B8" s="863"/>
      <c r="C8" s="863"/>
      <c r="D8" s="863"/>
      <c r="E8" s="863"/>
      <c r="F8" s="863"/>
      <c r="G8" s="863"/>
      <c r="H8" s="837"/>
      <c r="I8" s="837"/>
      <c r="J8" s="837"/>
      <c r="K8" s="837"/>
      <c r="L8" s="837"/>
      <c r="M8" s="837"/>
      <c r="N8" s="837"/>
      <c r="O8" s="837"/>
      <c r="P8" s="837"/>
      <c r="Q8" s="837"/>
      <c r="R8" s="837"/>
      <c r="S8" s="837"/>
      <c r="T8" s="837"/>
      <c r="U8" s="837"/>
      <c r="V8" s="837"/>
      <c r="W8" s="837"/>
      <c r="X8" s="837"/>
      <c r="Y8" s="837"/>
      <c r="Z8" s="837"/>
      <c r="AA8" s="837"/>
      <c r="AB8" s="837"/>
      <c r="AC8" s="837"/>
      <c r="AD8" s="837"/>
      <c r="AE8" s="837"/>
      <c r="AF8" s="837"/>
      <c r="AG8" s="837"/>
      <c r="AH8" s="837"/>
      <c r="AI8" s="837"/>
      <c r="AJ8" s="837"/>
      <c r="AK8" s="837"/>
      <c r="AL8" s="837"/>
    </row>
    <row r="9" spans="1:38" ht="22.5" customHeight="1">
      <c r="A9" s="863"/>
      <c r="B9" s="863"/>
      <c r="C9" s="863"/>
      <c r="D9" s="863"/>
      <c r="E9" s="863"/>
      <c r="F9" s="863"/>
      <c r="G9" s="863"/>
      <c r="H9" s="837"/>
      <c r="I9" s="837"/>
      <c r="J9" s="837"/>
      <c r="K9" s="837"/>
      <c r="L9" s="837"/>
      <c r="M9" s="837"/>
      <c r="N9" s="837"/>
      <c r="O9" s="837"/>
      <c r="P9" s="837"/>
      <c r="Q9" s="837"/>
      <c r="R9" s="837"/>
      <c r="S9" s="837"/>
      <c r="T9" s="837"/>
      <c r="U9" s="837"/>
      <c r="V9" s="837"/>
      <c r="W9" s="837"/>
      <c r="X9" s="837"/>
      <c r="Y9" s="837"/>
      <c r="Z9" s="837"/>
      <c r="AA9" s="837"/>
      <c r="AB9" s="837"/>
      <c r="AC9" s="837"/>
      <c r="AD9" s="837"/>
      <c r="AE9" s="837"/>
      <c r="AF9" s="837"/>
      <c r="AG9" s="837"/>
      <c r="AH9" s="837"/>
      <c r="AI9" s="837"/>
      <c r="AJ9" s="837"/>
      <c r="AK9" s="837"/>
      <c r="AL9" s="837"/>
    </row>
    <row r="10" spans="1:38" ht="20.25" customHeight="1">
      <c r="A10" s="836" t="s">
        <v>366</v>
      </c>
      <c r="B10" s="836"/>
      <c r="C10" s="836"/>
      <c r="D10" s="836"/>
      <c r="E10" s="836"/>
      <c r="F10" s="836"/>
      <c r="G10" s="836"/>
      <c r="H10" s="837"/>
      <c r="I10" s="837"/>
      <c r="J10" s="837"/>
      <c r="K10" s="837"/>
      <c r="L10" s="837"/>
      <c r="M10" s="837"/>
      <c r="N10" s="837"/>
      <c r="O10" s="837"/>
      <c r="P10" s="837"/>
      <c r="Q10" s="837"/>
      <c r="R10" s="837"/>
      <c r="S10" s="837"/>
      <c r="T10" s="837"/>
      <c r="U10" s="837"/>
      <c r="V10" s="837"/>
      <c r="W10" s="837"/>
      <c r="X10" s="837"/>
      <c r="Y10" s="837"/>
      <c r="Z10" s="837"/>
      <c r="AA10" s="837"/>
      <c r="AB10" s="837"/>
      <c r="AC10" s="837"/>
      <c r="AD10" s="837"/>
      <c r="AE10" s="837"/>
      <c r="AF10" s="837"/>
      <c r="AG10" s="837"/>
      <c r="AH10" s="837"/>
      <c r="AI10" s="837"/>
      <c r="AJ10" s="837"/>
      <c r="AK10" s="837"/>
      <c r="AL10" s="837"/>
    </row>
    <row r="11" spans="1:38" ht="20.25" customHeight="1">
      <c r="A11" s="857" t="s">
        <v>367</v>
      </c>
      <c r="B11" s="857"/>
      <c r="C11" s="857"/>
      <c r="D11" s="857"/>
      <c r="E11" s="857"/>
      <c r="F11" s="857"/>
      <c r="G11" s="857"/>
      <c r="H11" s="837" t="s">
        <v>368</v>
      </c>
      <c r="I11" s="837"/>
      <c r="J11" s="837"/>
      <c r="K11" s="837"/>
      <c r="L11" s="837"/>
      <c r="M11" s="837"/>
      <c r="N11" s="837"/>
      <c r="O11" s="837"/>
      <c r="P11" s="837"/>
      <c r="Q11" s="837"/>
      <c r="R11" s="837"/>
      <c r="S11" s="837"/>
      <c r="T11" s="837"/>
      <c r="U11" s="837"/>
      <c r="V11" s="837"/>
      <c r="W11" s="837"/>
      <c r="X11" s="837"/>
      <c r="Y11" s="837"/>
      <c r="Z11" s="837"/>
      <c r="AA11" s="837"/>
      <c r="AB11" s="837"/>
      <c r="AC11" s="837"/>
      <c r="AD11" s="837"/>
      <c r="AE11" s="837"/>
      <c r="AF11" s="837"/>
      <c r="AG11" s="837"/>
      <c r="AH11" s="837"/>
      <c r="AI11" s="837"/>
      <c r="AJ11" s="837"/>
      <c r="AK11" s="837"/>
      <c r="AL11" s="837"/>
    </row>
    <row r="12" spans="1:38" ht="20.25" customHeight="1">
      <c r="A12" s="836" t="s">
        <v>369</v>
      </c>
      <c r="B12" s="836"/>
      <c r="C12" s="836"/>
      <c r="D12" s="836"/>
      <c r="E12" s="836"/>
      <c r="F12" s="836"/>
      <c r="G12" s="836"/>
      <c r="H12" s="837"/>
      <c r="I12" s="837"/>
      <c r="J12" s="837"/>
      <c r="K12" s="837"/>
      <c r="L12" s="837"/>
      <c r="M12" s="837"/>
      <c r="N12" s="837"/>
      <c r="O12" s="837"/>
      <c r="P12" s="837"/>
      <c r="Q12" s="837"/>
      <c r="R12" s="837"/>
      <c r="S12" s="837"/>
      <c r="T12" s="837"/>
      <c r="U12" s="837"/>
      <c r="V12" s="837"/>
      <c r="W12" s="837"/>
      <c r="X12" s="837"/>
      <c r="Y12" s="837"/>
      <c r="Z12" s="837"/>
      <c r="AA12" s="837"/>
      <c r="AB12" s="837"/>
      <c r="AC12" s="837"/>
      <c r="AD12" s="837"/>
      <c r="AE12" s="837"/>
      <c r="AF12" s="837"/>
      <c r="AG12" s="837"/>
      <c r="AH12" s="837"/>
      <c r="AI12" s="837"/>
      <c r="AJ12" s="837"/>
      <c r="AK12" s="837"/>
      <c r="AL12" s="837"/>
    </row>
    <row r="13" spans="1:38" ht="20.25" customHeight="1">
      <c r="A13" s="836" t="s">
        <v>370</v>
      </c>
      <c r="B13" s="836"/>
      <c r="C13" s="836"/>
      <c r="D13" s="836"/>
      <c r="E13" s="836"/>
      <c r="F13" s="836"/>
      <c r="G13" s="836"/>
      <c r="H13" s="837"/>
      <c r="I13" s="837"/>
      <c r="J13" s="837"/>
      <c r="K13" s="837"/>
      <c r="L13" s="837"/>
      <c r="M13" s="837"/>
      <c r="N13" s="837"/>
      <c r="O13" s="837"/>
      <c r="P13" s="837"/>
      <c r="Q13" s="837"/>
      <c r="R13" s="837"/>
      <c r="S13" s="837"/>
      <c r="T13" s="837"/>
      <c r="U13" s="837"/>
      <c r="V13" s="837"/>
      <c r="W13" s="837"/>
      <c r="X13" s="837"/>
      <c r="Y13" s="837"/>
      <c r="Z13" s="837"/>
      <c r="AA13" s="837"/>
      <c r="AB13" s="837"/>
      <c r="AC13" s="837"/>
      <c r="AD13" s="837"/>
      <c r="AE13" s="837"/>
      <c r="AF13" s="837"/>
      <c r="AG13" s="837"/>
      <c r="AH13" s="837"/>
      <c r="AI13" s="837"/>
      <c r="AJ13" s="837"/>
      <c r="AK13" s="837"/>
      <c r="AL13" s="837"/>
    </row>
    <row r="14" spans="1:38" ht="20.25" customHeight="1">
      <c r="A14" s="836" t="s">
        <v>371</v>
      </c>
      <c r="B14" s="836"/>
      <c r="C14" s="836"/>
      <c r="D14" s="836"/>
      <c r="E14" s="836"/>
      <c r="F14" s="836"/>
      <c r="G14" s="836"/>
      <c r="H14" s="858" t="s">
        <v>372</v>
      </c>
      <c r="I14" s="858"/>
      <c r="J14" s="858"/>
      <c r="K14" s="858"/>
      <c r="L14" s="858"/>
      <c r="M14" s="858"/>
      <c r="N14" s="858"/>
      <c r="O14" s="858"/>
      <c r="P14" s="858"/>
      <c r="Q14" s="858"/>
      <c r="R14" s="859" t="s">
        <v>373</v>
      </c>
      <c r="S14" s="859"/>
      <c r="T14" s="859"/>
      <c r="U14" s="837" t="s">
        <v>414</v>
      </c>
      <c r="V14" s="837"/>
      <c r="W14" s="837"/>
      <c r="X14" s="837"/>
      <c r="Y14" s="837"/>
      <c r="Z14" s="837"/>
      <c r="AA14" s="837"/>
      <c r="AB14" s="837"/>
      <c r="AC14" s="837"/>
      <c r="AD14" s="837"/>
      <c r="AE14" s="837"/>
      <c r="AF14" s="837"/>
      <c r="AG14" s="837"/>
      <c r="AH14" s="837"/>
      <c r="AI14" s="837"/>
      <c r="AJ14" s="837"/>
      <c r="AK14" s="837"/>
      <c r="AL14" s="837"/>
    </row>
    <row r="15" spans="1:38" ht="20.25" customHeight="1">
      <c r="A15" s="860" t="s">
        <v>374</v>
      </c>
      <c r="B15" s="860"/>
      <c r="C15" s="860"/>
      <c r="D15" s="860"/>
      <c r="E15" s="860"/>
      <c r="F15" s="860"/>
      <c r="G15" s="860"/>
      <c r="H15" s="837" t="s">
        <v>375</v>
      </c>
      <c r="I15" s="837"/>
      <c r="J15" s="837"/>
      <c r="K15" s="837"/>
      <c r="L15" s="837"/>
      <c r="M15" s="837"/>
      <c r="N15" s="837"/>
      <c r="O15" s="837"/>
      <c r="P15" s="837"/>
      <c r="Q15" s="837"/>
      <c r="R15" s="837"/>
      <c r="S15" s="837"/>
      <c r="T15" s="837"/>
      <c r="U15" s="837"/>
      <c r="V15" s="837"/>
      <c r="W15" s="837"/>
      <c r="X15" s="837"/>
      <c r="Y15" s="837"/>
      <c r="Z15" s="837"/>
      <c r="AA15" s="837"/>
      <c r="AB15" s="837"/>
      <c r="AC15" s="837"/>
      <c r="AD15" s="837"/>
      <c r="AE15" s="837"/>
      <c r="AF15" s="837"/>
      <c r="AG15" s="837"/>
      <c r="AH15" s="837"/>
      <c r="AI15" s="837"/>
      <c r="AJ15" s="837"/>
      <c r="AK15" s="837"/>
      <c r="AL15" s="837"/>
    </row>
    <row r="16" spans="1:38" ht="20.25" customHeight="1">
      <c r="A16" s="866" t="s">
        <v>429</v>
      </c>
      <c r="B16" s="866"/>
      <c r="C16" s="866"/>
      <c r="D16" s="866"/>
      <c r="E16" s="866"/>
      <c r="F16" s="866"/>
      <c r="G16" s="866"/>
      <c r="H16" s="838" t="s">
        <v>381</v>
      </c>
      <c r="I16" s="839"/>
      <c r="J16" s="839"/>
      <c r="K16" s="839"/>
      <c r="L16" s="839"/>
      <c r="M16" s="839"/>
      <c r="N16" s="839"/>
      <c r="O16" s="840"/>
      <c r="P16" s="847" t="s">
        <v>376</v>
      </c>
      <c r="Q16" s="848"/>
      <c r="R16" s="848"/>
      <c r="S16" s="849"/>
      <c r="T16" s="856" t="s">
        <v>430</v>
      </c>
      <c r="U16" s="848"/>
      <c r="V16" s="848"/>
      <c r="W16" s="848"/>
      <c r="X16" s="243" t="s">
        <v>431</v>
      </c>
      <c r="Y16" s="243" t="s">
        <v>432</v>
      </c>
      <c r="Z16" s="243"/>
      <c r="AA16" s="243"/>
      <c r="AB16" s="243"/>
      <c r="AC16" s="243"/>
      <c r="AD16" s="243"/>
      <c r="AE16" s="243"/>
      <c r="AF16" s="243"/>
      <c r="AG16" s="243"/>
      <c r="AH16" s="243"/>
      <c r="AI16" s="243"/>
      <c r="AJ16" s="243"/>
      <c r="AK16" s="243"/>
      <c r="AL16" s="244"/>
    </row>
    <row r="17" spans="1:38" ht="20.25" customHeight="1">
      <c r="A17" s="867"/>
      <c r="B17" s="867"/>
      <c r="C17" s="867"/>
      <c r="D17" s="867"/>
      <c r="E17" s="867"/>
      <c r="F17" s="867"/>
      <c r="G17" s="867"/>
      <c r="H17" s="841"/>
      <c r="I17" s="842"/>
      <c r="J17" s="842"/>
      <c r="K17" s="842"/>
      <c r="L17" s="842"/>
      <c r="M17" s="842"/>
      <c r="N17" s="842"/>
      <c r="O17" s="843"/>
      <c r="P17" s="850"/>
      <c r="Q17" s="851"/>
      <c r="R17" s="851"/>
      <c r="S17" s="852"/>
      <c r="T17" s="850"/>
      <c r="U17" s="851"/>
      <c r="V17" s="851"/>
      <c r="W17" s="851"/>
      <c r="X17" s="241" t="s">
        <v>433</v>
      </c>
      <c r="Y17" s="241" t="s">
        <v>432</v>
      </c>
      <c r="AL17" s="245"/>
    </row>
    <row r="18" spans="1:38" ht="20.25" customHeight="1">
      <c r="A18" s="867"/>
      <c r="B18" s="867"/>
      <c r="C18" s="867"/>
      <c r="D18" s="867"/>
      <c r="E18" s="867"/>
      <c r="F18" s="867"/>
      <c r="G18" s="867"/>
      <c r="H18" s="844"/>
      <c r="I18" s="845"/>
      <c r="J18" s="845"/>
      <c r="K18" s="845"/>
      <c r="L18" s="845"/>
      <c r="M18" s="845"/>
      <c r="N18" s="845"/>
      <c r="O18" s="846"/>
      <c r="P18" s="853"/>
      <c r="Q18" s="854"/>
      <c r="R18" s="854"/>
      <c r="S18" s="855"/>
      <c r="T18" s="853"/>
      <c r="U18" s="854"/>
      <c r="V18" s="854"/>
      <c r="W18" s="854"/>
      <c r="X18" s="241" t="s">
        <v>434</v>
      </c>
      <c r="Y18" s="241" t="s">
        <v>432</v>
      </c>
      <c r="AL18" s="245"/>
    </row>
    <row r="19" spans="1:38" ht="20.25" customHeight="1">
      <c r="A19" s="836" t="s">
        <v>377</v>
      </c>
      <c r="B19" s="836"/>
      <c r="C19" s="836"/>
      <c r="D19" s="836"/>
      <c r="E19" s="836"/>
      <c r="F19" s="836"/>
      <c r="G19" s="836"/>
      <c r="H19" s="837" t="s">
        <v>378</v>
      </c>
      <c r="I19" s="837"/>
      <c r="J19" s="837"/>
      <c r="K19" s="837"/>
      <c r="L19" s="837"/>
      <c r="M19" s="837"/>
      <c r="N19" s="837"/>
      <c r="O19" s="837"/>
      <c r="P19" s="837"/>
      <c r="Q19" s="837"/>
      <c r="R19" s="837"/>
      <c r="S19" s="837"/>
      <c r="T19" s="837"/>
      <c r="U19" s="837"/>
      <c r="V19" s="837"/>
      <c r="W19" s="837"/>
      <c r="X19" s="837"/>
      <c r="Y19" s="837"/>
      <c r="Z19" s="837"/>
      <c r="AA19" s="837"/>
      <c r="AB19" s="837"/>
      <c r="AC19" s="837"/>
      <c r="AD19" s="837"/>
      <c r="AE19" s="837"/>
      <c r="AF19" s="837"/>
      <c r="AG19" s="837"/>
      <c r="AH19" s="837"/>
      <c r="AI19" s="837"/>
      <c r="AJ19" s="837"/>
      <c r="AK19" s="837"/>
      <c r="AL19" s="837"/>
    </row>
    <row r="20" spans="1:38" ht="21" customHeight="1">
      <c r="A20" s="868" t="s">
        <v>379</v>
      </c>
      <c r="B20" s="869"/>
      <c r="C20" s="869"/>
      <c r="D20" s="869"/>
      <c r="E20" s="869"/>
      <c r="F20" s="869"/>
      <c r="G20" s="869"/>
      <c r="H20" s="870" t="s">
        <v>365</v>
      </c>
      <c r="I20" s="871"/>
      <c r="J20" s="871"/>
      <c r="K20" s="871"/>
      <c r="L20" s="871"/>
      <c r="M20" s="871"/>
      <c r="N20" s="871"/>
      <c r="O20" s="871"/>
      <c r="P20" s="871"/>
      <c r="Q20" s="871"/>
      <c r="R20" s="871"/>
      <c r="S20" s="871"/>
      <c r="T20" s="871"/>
      <c r="U20" s="871"/>
      <c r="V20" s="871"/>
      <c r="W20" s="871"/>
      <c r="X20" s="871"/>
      <c r="Y20" s="871"/>
      <c r="Z20" s="871"/>
      <c r="AA20" s="871"/>
      <c r="AB20" s="871"/>
      <c r="AC20" s="871"/>
      <c r="AD20" s="871"/>
      <c r="AE20" s="871"/>
      <c r="AF20" s="871"/>
      <c r="AG20" s="871"/>
      <c r="AH20" s="871"/>
      <c r="AI20" s="871"/>
      <c r="AJ20" s="871"/>
      <c r="AK20" s="871"/>
      <c r="AL20" s="871"/>
    </row>
    <row r="21" spans="1:38" ht="22.5" customHeight="1">
      <c r="A21" s="869"/>
      <c r="B21" s="869"/>
      <c r="C21" s="869"/>
      <c r="D21" s="869"/>
      <c r="E21" s="869"/>
      <c r="F21" s="869"/>
      <c r="G21" s="869"/>
      <c r="H21" s="871"/>
      <c r="I21" s="871"/>
      <c r="J21" s="871"/>
      <c r="K21" s="871"/>
      <c r="L21" s="871"/>
      <c r="M21" s="871"/>
      <c r="N21" s="871"/>
      <c r="O21" s="871"/>
      <c r="P21" s="871"/>
      <c r="Q21" s="871"/>
      <c r="R21" s="871"/>
      <c r="S21" s="871"/>
      <c r="T21" s="871"/>
      <c r="U21" s="871"/>
      <c r="V21" s="871"/>
      <c r="W21" s="871"/>
      <c r="X21" s="871"/>
      <c r="Y21" s="871"/>
      <c r="Z21" s="871"/>
      <c r="AA21" s="871"/>
      <c r="AB21" s="871"/>
      <c r="AC21" s="871"/>
      <c r="AD21" s="871"/>
      <c r="AE21" s="871"/>
      <c r="AF21" s="871"/>
      <c r="AG21" s="871"/>
      <c r="AH21" s="871"/>
      <c r="AI21" s="871"/>
      <c r="AJ21" s="871"/>
      <c r="AK21" s="871"/>
      <c r="AL21" s="871"/>
    </row>
    <row r="22" spans="1:38" ht="22.5" customHeight="1">
      <c r="A22" s="869"/>
      <c r="B22" s="869"/>
      <c r="C22" s="869"/>
      <c r="D22" s="869"/>
      <c r="E22" s="869"/>
      <c r="F22" s="869"/>
      <c r="G22" s="869"/>
      <c r="H22" s="871"/>
      <c r="I22" s="871"/>
      <c r="J22" s="871"/>
      <c r="K22" s="871"/>
      <c r="L22" s="871"/>
      <c r="M22" s="871"/>
      <c r="N22" s="871"/>
      <c r="O22" s="871"/>
      <c r="P22" s="871"/>
      <c r="Q22" s="871"/>
      <c r="R22" s="871"/>
      <c r="S22" s="871"/>
      <c r="T22" s="871"/>
      <c r="U22" s="871"/>
      <c r="V22" s="871"/>
      <c r="W22" s="871"/>
      <c r="X22" s="871"/>
      <c r="Y22" s="871"/>
      <c r="Z22" s="871"/>
      <c r="AA22" s="871"/>
      <c r="AB22" s="871"/>
      <c r="AC22" s="871"/>
      <c r="AD22" s="871"/>
      <c r="AE22" s="871"/>
      <c r="AF22" s="871"/>
      <c r="AG22" s="871"/>
      <c r="AH22" s="871"/>
      <c r="AI22" s="871"/>
      <c r="AJ22" s="871"/>
      <c r="AK22" s="871"/>
      <c r="AL22" s="871"/>
    </row>
    <row r="23" spans="1:38" ht="22.5" customHeight="1">
      <c r="A23" s="242" t="s">
        <v>380</v>
      </c>
    </row>
    <row r="24" spans="1:38" ht="15" customHeight="1">
      <c r="A24" s="862" t="s">
        <v>364</v>
      </c>
      <c r="B24" s="863"/>
      <c r="C24" s="863"/>
      <c r="D24" s="863"/>
      <c r="E24" s="863"/>
      <c r="F24" s="863"/>
      <c r="G24" s="863"/>
      <c r="H24" s="864"/>
      <c r="I24" s="864"/>
      <c r="J24" s="864"/>
      <c r="K24" s="864"/>
      <c r="L24" s="864"/>
      <c r="M24" s="864"/>
      <c r="N24" s="864"/>
      <c r="O24" s="864"/>
      <c r="P24" s="864"/>
      <c r="Q24" s="864"/>
      <c r="R24" s="864"/>
      <c r="S24" s="864"/>
      <c r="T24" s="864"/>
      <c r="U24" s="864"/>
      <c r="V24" s="864"/>
      <c r="W24" s="864"/>
      <c r="X24" s="864"/>
      <c r="Y24" s="864"/>
      <c r="Z24" s="864"/>
      <c r="AA24" s="864"/>
      <c r="AB24" s="864"/>
      <c r="AC24" s="864"/>
      <c r="AD24" s="864"/>
      <c r="AE24" s="864"/>
      <c r="AF24" s="864"/>
      <c r="AG24" s="864"/>
      <c r="AH24" s="864"/>
      <c r="AI24" s="864"/>
      <c r="AJ24" s="864"/>
      <c r="AK24" s="864"/>
      <c r="AL24" s="864"/>
    </row>
    <row r="25" spans="1:38" ht="15" customHeight="1">
      <c r="A25" s="863"/>
      <c r="B25" s="863"/>
      <c r="C25" s="863"/>
      <c r="D25" s="863"/>
      <c r="E25" s="863"/>
      <c r="F25" s="863"/>
      <c r="G25" s="863"/>
      <c r="H25" s="864"/>
      <c r="I25" s="864"/>
      <c r="J25" s="864"/>
      <c r="K25" s="864"/>
      <c r="L25" s="864"/>
      <c r="M25" s="864"/>
      <c r="N25" s="864"/>
      <c r="O25" s="864"/>
      <c r="P25" s="864"/>
      <c r="Q25" s="864"/>
      <c r="R25" s="864"/>
      <c r="S25" s="864"/>
      <c r="T25" s="864"/>
      <c r="U25" s="864"/>
      <c r="V25" s="864"/>
      <c r="W25" s="864"/>
      <c r="X25" s="864"/>
      <c r="Y25" s="864"/>
      <c r="Z25" s="864"/>
      <c r="AA25" s="864"/>
      <c r="AB25" s="864"/>
      <c r="AC25" s="864"/>
      <c r="AD25" s="864"/>
      <c r="AE25" s="864"/>
      <c r="AF25" s="864"/>
      <c r="AG25" s="864"/>
      <c r="AH25" s="864"/>
      <c r="AI25" s="864"/>
      <c r="AJ25" s="864"/>
      <c r="AK25" s="864"/>
      <c r="AL25" s="864"/>
    </row>
    <row r="26" spans="1:38" ht="15" customHeight="1">
      <c r="A26" s="863"/>
      <c r="B26" s="863"/>
      <c r="C26" s="863"/>
      <c r="D26" s="863"/>
      <c r="E26" s="863"/>
      <c r="F26" s="863"/>
      <c r="G26" s="863"/>
      <c r="H26" s="864"/>
      <c r="I26" s="864"/>
      <c r="J26" s="864"/>
      <c r="K26" s="864"/>
      <c r="L26" s="864"/>
      <c r="M26" s="864"/>
      <c r="N26" s="864"/>
      <c r="O26" s="864"/>
      <c r="P26" s="864"/>
      <c r="Q26" s="864"/>
      <c r="R26" s="864"/>
      <c r="S26" s="864"/>
      <c r="T26" s="864"/>
      <c r="U26" s="864"/>
      <c r="V26" s="864"/>
      <c r="W26" s="864"/>
      <c r="X26" s="864"/>
      <c r="Y26" s="864"/>
      <c r="Z26" s="864"/>
      <c r="AA26" s="864"/>
      <c r="AB26" s="864"/>
      <c r="AC26" s="864"/>
      <c r="AD26" s="864"/>
      <c r="AE26" s="864"/>
      <c r="AF26" s="864"/>
      <c r="AG26" s="864"/>
      <c r="AH26" s="864"/>
      <c r="AI26" s="864"/>
      <c r="AJ26" s="864"/>
      <c r="AK26" s="864"/>
      <c r="AL26" s="864"/>
    </row>
    <row r="27" spans="1:38" ht="22.5" customHeight="1">
      <c r="A27" s="862" t="s">
        <v>105</v>
      </c>
      <c r="B27" s="863"/>
      <c r="C27" s="863"/>
      <c r="D27" s="863"/>
      <c r="E27" s="863"/>
      <c r="F27" s="863"/>
      <c r="G27" s="863"/>
      <c r="H27" s="865" t="s">
        <v>365</v>
      </c>
      <c r="I27" s="837"/>
      <c r="J27" s="837"/>
      <c r="K27" s="837"/>
      <c r="L27" s="837"/>
      <c r="M27" s="837"/>
      <c r="N27" s="837"/>
      <c r="O27" s="837"/>
      <c r="P27" s="837"/>
      <c r="Q27" s="837"/>
      <c r="R27" s="837"/>
      <c r="S27" s="837"/>
      <c r="T27" s="837"/>
      <c r="U27" s="837"/>
      <c r="V27" s="837"/>
      <c r="W27" s="837"/>
      <c r="X27" s="837"/>
      <c r="Y27" s="837"/>
      <c r="Z27" s="837"/>
      <c r="AA27" s="837"/>
      <c r="AB27" s="837"/>
      <c r="AC27" s="837"/>
      <c r="AD27" s="837"/>
      <c r="AE27" s="837"/>
      <c r="AF27" s="837"/>
      <c r="AG27" s="837"/>
      <c r="AH27" s="837"/>
      <c r="AI27" s="837"/>
      <c r="AJ27" s="837"/>
      <c r="AK27" s="837"/>
      <c r="AL27" s="837"/>
    </row>
    <row r="28" spans="1:38" ht="22.5" customHeight="1">
      <c r="A28" s="863"/>
      <c r="B28" s="863"/>
      <c r="C28" s="863"/>
      <c r="D28" s="863"/>
      <c r="E28" s="863"/>
      <c r="F28" s="863"/>
      <c r="G28" s="863"/>
      <c r="H28" s="837"/>
      <c r="I28" s="837"/>
      <c r="J28" s="837"/>
      <c r="K28" s="837"/>
      <c r="L28" s="837"/>
      <c r="M28" s="837"/>
      <c r="N28" s="837"/>
      <c r="O28" s="837"/>
      <c r="P28" s="837"/>
      <c r="Q28" s="837"/>
      <c r="R28" s="837"/>
      <c r="S28" s="837"/>
      <c r="T28" s="837"/>
      <c r="U28" s="837"/>
      <c r="V28" s="837"/>
      <c r="W28" s="837"/>
      <c r="X28" s="837"/>
      <c r="Y28" s="837"/>
      <c r="Z28" s="837"/>
      <c r="AA28" s="837"/>
      <c r="AB28" s="837"/>
      <c r="AC28" s="837"/>
      <c r="AD28" s="837"/>
      <c r="AE28" s="837"/>
      <c r="AF28" s="837"/>
      <c r="AG28" s="837"/>
      <c r="AH28" s="837"/>
      <c r="AI28" s="837"/>
      <c r="AJ28" s="837"/>
      <c r="AK28" s="837"/>
      <c r="AL28" s="837"/>
    </row>
    <row r="29" spans="1:38" ht="22.5" customHeight="1">
      <c r="A29" s="863"/>
      <c r="B29" s="863"/>
      <c r="C29" s="863"/>
      <c r="D29" s="863"/>
      <c r="E29" s="863"/>
      <c r="F29" s="863"/>
      <c r="G29" s="863"/>
      <c r="H29" s="837"/>
      <c r="I29" s="837"/>
      <c r="J29" s="837"/>
      <c r="K29" s="837"/>
      <c r="L29" s="837"/>
      <c r="M29" s="837"/>
      <c r="N29" s="837"/>
      <c r="O29" s="837"/>
      <c r="P29" s="837"/>
      <c r="Q29" s="837"/>
      <c r="R29" s="837"/>
      <c r="S29" s="837"/>
      <c r="T29" s="837"/>
      <c r="U29" s="837"/>
      <c r="V29" s="837"/>
      <c r="W29" s="837"/>
      <c r="X29" s="837"/>
      <c r="Y29" s="837"/>
      <c r="Z29" s="837"/>
      <c r="AA29" s="837"/>
      <c r="AB29" s="837"/>
      <c r="AC29" s="837"/>
      <c r="AD29" s="837"/>
      <c r="AE29" s="837"/>
      <c r="AF29" s="837"/>
      <c r="AG29" s="837"/>
      <c r="AH29" s="837"/>
      <c r="AI29" s="837"/>
      <c r="AJ29" s="837"/>
      <c r="AK29" s="837"/>
      <c r="AL29" s="837"/>
    </row>
    <row r="30" spans="1:38" ht="20.25" customHeight="1">
      <c r="A30" s="836" t="s">
        <v>366</v>
      </c>
      <c r="B30" s="836"/>
      <c r="C30" s="836"/>
      <c r="D30" s="836"/>
      <c r="E30" s="836"/>
      <c r="F30" s="836"/>
      <c r="G30" s="836"/>
      <c r="H30" s="837"/>
      <c r="I30" s="837"/>
      <c r="J30" s="837"/>
      <c r="K30" s="837"/>
      <c r="L30" s="837"/>
      <c r="M30" s="837"/>
      <c r="N30" s="837"/>
      <c r="O30" s="837"/>
      <c r="P30" s="837"/>
      <c r="Q30" s="837"/>
      <c r="R30" s="837"/>
      <c r="S30" s="837"/>
      <c r="T30" s="837"/>
      <c r="U30" s="837"/>
      <c r="V30" s="837"/>
      <c r="W30" s="837"/>
      <c r="X30" s="837"/>
      <c r="Y30" s="837"/>
      <c r="Z30" s="837"/>
      <c r="AA30" s="837"/>
      <c r="AB30" s="837"/>
      <c r="AC30" s="837"/>
      <c r="AD30" s="837"/>
      <c r="AE30" s="837"/>
      <c r="AF30" s="837"/>
      <c r="AG30" s="837"/>
      <c r="AH30" s="837"/>
      <c r="AI30" s="837"/>
      <c r="AJ30" s="837"/>
      <c r="AK30" s="837"/>
      <c r="AL30" s="837"/>
    </row>
    <row r="31" spans="1:38" ht="20.25" customHeight="1">
      <c r="A31" s="857" t="s">
        <v>367</v>
      </c>
      <c r="B31" s="857"/>
      <c r="C31" s="857"/>
      <c r="D31" s="857"/>
      <c r="E31" s="857"/>
      <c r="F31" s="857"/>
      <c r="G31" s="857"/>
      <c r="H31" s="837" t="s">
        <v>368</v>
      </c>
      <c r="I31" s="837"/>
      <c r="J31" s="837"/>
      <c r="K31" s="837"/>
      <c r="L31" s="837"/>
      <c r="M31" s="837"/>
      <c r="N31" s="837"/>
      <c r="O31" s="837"/>
      <c r="P31" s="837"/>
      <c r="Q31" s="837"/>
      <c r="R31" s="837"/>
      <c r="S31" s="837"/>
      <c r="T31" s="837"/>
      <c r="U31" s="837"/>
      <c r="V31" s="837"/>
      <c r="W31" s="837"/>
      <c r="X31" s="837"/>
      <c r="Y31" s="837"/>
      <c r="Z31" s="837"/>
      <c r="AA31" s="837"/>
      <c r="AB31" s="837"/>
      <c r="AC31" s="837"/>
      <c r="AD31" s="837"/>
      <c r="AE31" s="837"/>
      <c r="AF31" s="837"/>
      <c r="AG31" s="837"/>
      <c r="AH31" s="837"/>
      <c r="AI31" s="837"/>
      <c r="AJ31" s="837"/>
      <c r="AK31" s="837"/>
      <c r="AL31" s="837"/>
    </row>
    <row r="32" spans="1:38" ht="20.25" customHeight="1">
      <c r="A32" s="836" t="s">
        <v>369</v>
      </c>
      <c r="B32" s="836"/>
      <c r="C32" s="836"/>
      <c r="D32" s="836"/>
      <c r="E32" s="836"/>
      <c r="F32" s="836"/>
      <c r="G32" s="836"/>
      <c r="H32" s="837"/>
      <c r="I32" s="837"/>
      <c r="J32" s="837"/>
      <c r="K32" s="837"/>
      <c r="L32" s="837"/>
      <c r="M32" s="837"/>
      <c r="N32" s="837"/>
      <c r="O32" s="837"/>
      <c r="P32" s="837"/>
      <c r="Q32" s="837"/>
      <c r="R32" s="837"/>
      <c r="S32" s="837"/>
      <c r="T32" s="837"/>
      <c r="U32" s="837"/>
      <c r="V32" s="837"/>
      <c r="W32" s="837"/>
      <c r="X32" s="837"/>
      <c r="Y32" s="837"/>
      <c r="Z32" s="837"/>
      <c r="AA32" s="837"/>
      <c r="AB32" s="837"/>
      <c r="AC32" s="837"/>
      <c r="AD32" s="837"/>
      <c r="AE32" s="837"/>
      <c r="AF32" s="837"/>
      <c r="AG32" s="837"/>
      <c r="AH32" s="837"/>
      <c r="AI32" s="837"/>
      <c r="AJ32" s="837"/>
      <c r="AK32" s="837"/>
      <c r="AL32" s="837"/>
    </row>
    <row r="33" spans="1:38" ht="20.25" customHeight="1">
      <c r="A33" s="836" t="s">
        <v>370</v>
      </c>
      <c r="B33" s="836"/>
      <c r="C33" s="836"/>
      <c r="D33" s="836"/>
      <c r="E33" s="836"/>
      <c r="F33" s="836"/>
      <c r="G33" s="836"/>
      <c r="H33" s="837"/>
      <c r="I33" s="837"/>
      <c r="J33" s="837"/>
      <c r="K33" s="837"/>
      <c r="L33" s="837"/>
      <c r="M33" s="837"/>
      <c r="N33" s="837"/>
      <c r="O33" s="837"/>
      <c r="P33" s="837"/>
      <c r="Q33" s="837"/>
      <c r="R33" s="837"/>
      <c r="S33" s="837"/>
      <c r="T33" s="837"/>
      <c r="U33" s="837"/>
      <c r="V33" s="837"/>
      <c r="W33" s="837"/>
      <c r="X33" s="837"/>
      <c r="Y33" s="837"/>
      <c r="Z33" s="837"/>
      <c r="AA33" s="837"/>
      <c r="AB33" s="837"/>
      <c r="AC33" s="837"/>
      <c r="AD33" s="837"/>
      <c r="AE33" s="837"/>
      <c r="AF33" s="837"/>
      <c r="AG33" s="837"/>
      <c r="AH33" s="837"/>
      <c r="AI33" s="837"/>
      <c r="AJ33" s="837"/>
      <c r="AK33" s="837"/>
      <c r="AL33" s="837"/>
    </row>
    <row r="34" spans="1:38" ht="20.25" customHeight="1">
      <c r="A34" s="836" t="s">
        <v>371</v>
      </c>
      <c r="B34" s="836"/>
      <c r="C34" s="836"/>
      <c r="D34" s="836"/>
      <c r="E34" s="836"/>
      <c r="F34" s="836"/>
      <c r="G34" s="836"/>
      <c r="H34" s="858" t="s">
        <v>372</v>
      </c>
      <c r="I34" s="858"/>
      <c r="J34" s="858"/>
      <c r="K34" s="858"/>
      <c r="L34" s="858"/>
      <c r="M34" s="858"/>
      <c r="N34" s="858"/>
      <c r="O34" s="858"/>
      <c r="P34" s="858"/>
      <c r="Q34" s="858"/>
      <c r="R34" s="859" t="s">
        <v>373</v>
      </c>
      <c r="S34" s="859"/>
      <c r="T34" s="859"/>
      <c r="U34" s="837" t="s">
        <v>414</v>
      </c>
      <c r="V34" s="837"/>
      <c r="W34" s="837"/>
      <c r="X34" s="837"/>
      <c r="Y34" s="837"/>
      <c r="Z34" s="837"/>
      <c r="AA34" s="837"/>
      <c r="AB34" s="837"/>
      <c r="AC34" s="837"/>
      <c r="AD34" s="837"/>
      <c r="AE34" s="837"/>
      <c r="AF34" s="837"/>
      <c r="AG34" s="837"/>
      <c r="AH34" s="837"/>
      <c r="AI34" s="837"/>
      <c r="AJ34" s="837"/>
      <c r="AK34" s="837"/>
      <c r="AL34" s="837"/>
    </row>
    <row r="35" spans="1:38" ht="20.25" customHeight="1">
      <c r="A35" s="860" t="s">
        <v>374</v>
      </c>
      <c r="B35" s="860"/>
      <c r="C35" s="860"/>
      <c r="D35" s="860"/>
      <c r="E35" s="860"/>
      <c r="F35" s="860"/>
      <c r="G35" s="860"/>
      <c r="H35" s="837" t="s">
        <v>375</v>
      </c>
      <c r="I35" s="837"/>
      <c r="J35" s="837"/>
      <c r="K35" s="837"/>
      <c r="L35" s="837"/>
      <c r="M35" s="837"/>
      <c r="N35" s="837"/>
      <c r="O35" s="837"/>
      <c r="P35" s="837"/>
      <c r="Q35" s="837"/>
      <c r="R35" s="837"/>
      <c r="S35" s="837"/>
      <c r="T35" s="837"/>
      <c r="U35" s="837"/>
      <c r="V35" s="837"/>
      <c r="W35" s="837"/>
      <c r="X35" s="837"/>
      <c r="Y35" s="837"/>
      <c r="Z35" s="837"/>
      <c r="AA35" s="837"/>
      <c r="AB35" s="837"/>
      <c r="AC35" s="837"/>
      <c r="AD35" s="837"/>
      <c r="AE35" s="837"/>
      <c r="AF35" s="837"/>
      <c r="AG35" s="837"/>
      <c r="AH35" s="837"/>
      <c r="AI35" s="837"/>
      <c r="AJ35" s="837"/>
      <c r="AK35" s="837"/>
      <c r="AL35" s="837"/>
    </row>
    <row r="36" spans="1:38" ht="20.25" customHeight="1">
      <c r="A36" s="866" t="s">
        <v>429</v>
      </c>
      <c r="B36" s="866"/>
      <c r="C36" s="866"/>
      <c r="D36" s="866"/>
      <c r="E36" s="866"/>
      <c r="F36" s="866"/>
      <c r="G36" s="866"/>
      <c r="H36" s="838" t="s">
        <v>381</v>
      </c>
      <c r="I36" s="839"/>
      <c r="J36" s="839"/>
      <c r="K36" s="839"/>
      <c r="L36" s="839"/>
      <c r="M36" s="839"/>
      <c r="N36" s="839"/>
      <c r="O36" s="840"/>
      <c r="P36" s="847" t="s">
        <v>376</v>
      </c>
      <c r="Q36" s="848"/>
      <c r="R36" s="848"/>
      <c r="S36" s="849"/>
      <c r="T36" s="856" t="s">
        <v>430</v>
      </c>
      <c r="U36" s="848"/>
      <c r="V36" s="848"/>
      <c r="W36" s="848"/>
      <c r="X36" s="243" t="s">
        <v>431</v>
      </c>
      <c r="Y36" s="243" t="s">
        <v>432</v>
      </c>
      <c r="Z36" s="243"/>
      <c r="AA36" s="243"/>
      <c r="AB36" s="243"/>
      <c r="AC36" s="243"/>
      <c r="AD36" s="243"/>
      <c r="AE36" s="243"/>
      <c r="AF36" s="243"/>
      <c r="AG36" s="243"/>
      <c r="AH36" s="243"/>
      <c r="AI36" s="243"/>
      <c r="AJ36" s="243"/>
      <c r="AK36" s="243"/>
      <c r="AL36" s="244"/>
    </row>
    <row r="37" spans="1:38" ht="20.25" customHeight="1">
      <c r="A37" s="867"/>
      <c r="B37" s="867"/>
      <c r="C37" s="867"/>
      <c r="D37" s="867"/>
      <c r="E37" s="867"/>
      <c r="F37" s="867"/>
      <c r="G37" s="867"/>
      <c r="H37" s="841"/>
      <c r="I37" s="842"/>
      <c r="J37" s="842"/>
      <c r="K37" s="842"/>
      <c r="L37" s="842"/>
      <c r="M37" s="842"/>
      <c r="N37" s="842"/>
      <c r="O37" s="843"/>
      <c r="P37" s="850"/>
      <c r="Q37" s="851"/>
      <c r="R37" s="851"/>
      <c r="S37" s="852"/>
      <c r="T37" s="850"/>
      <c r="U37" s="851"/>
      <c r="V37" s="851"/>
      <c r="W37" s="851"/>
      <c r="X37" s="241" t="s">
        <v>433</v>
      </c>
      <c r="Y37" s="241" t="s">
        <v>432</v>
      </c>
      <c r="AL37" s="245"/>
    </row>
    <row r="38" spans="1:38" ht="20.25" customHeight="1">
      <c r="A38" s="867"/>
      <c r="B38" s="867"/>
      <c r="C38" s="867"/>
      <c r="D38" s="867"/>
      <c r="E38" s="867"/>
      <c r="F38" s="867"/>
      <c r="G38" s="867"/>
      <c r="H38" s="844"/>
      <c r="I38" s="845"/>
      <c r="J38" s="845"/>
      <c r="K38" s="845"/>
      <c r="L38" s="845"/>
      <c r="M38" s="845"/>
      <c r="N38" s="845"/>
      <c r="O38" s="846"/>
      <c r="P38" s="853"/>
      <c r="Q38" s="854"/>
      <c r="R38" s="854"/>
      <c r="S38" s="855"/>
      <c r="T38" s="853"/>
      <c r="U38" s="854"/>
      <c r="V38" s="854"/>
      <c r="W38" s="854"/>
      <c r="X38" s="241" t="s">
        <v>434</v>
      </c>
      <c r="Y38" s="241" t="s">
        <v>432</v>
      </c>
      <c r="AL38" s="245"/>
    </row>
    <row r="39" spans="1:38" ht="20.25" customHeight="1">
      <c r="A39" s="836" t="s">
        <v>377</v>
      </c>
      <c r="B39" s="836"/>
      <c r="C39" s="836"/>
      <c r="D39" s="836"/>
      <c r="E39" s="836"/>
      <c r="F39" s="836"/>
      <c r="G39" s="836"/>
      <c r="H39" s="837" t="s">
        <v>378</v>
      </c>
      <c r="I39" s="837"/>
      <c r="J39" s="837"/>
      <c r="K39" s="837"/>
      <c r="L39" s="837"/>
      <c r="M39" s="837"/>
      <c r="N39" s="837"/>
      <c r="O39" s="837"/>
      <c r="P39" s="837"/>
      <c r="Q39" s="837"/>
      <c r="R39" s="837"/>
      <c r="S39" s="837"/>
      <c r="T39" s="837"/>
      <c r="U39" s="837"/>
      <c r="V39" s="837"/>
      <c r="W39" s="837"/>
      <c r="X39" s="837"/>
      <c r="Y39" s="837"/>
      <c r="Z39" s="837"/>
      <c r="AA39" s="837"/>
      <c r="AB39" s="837"/>
      <c r="AC39" s="837"/>
      <c r="AD39" s="837"/>
      <c r="AE39" s="837"/>
      <c r="AF39" s="837"/>
      <c r="AG39" s="837"/>
      <c r="AH39" s="837"/>
      <c r="AI39" s="837"/>
      <c r="AJ39" s="837"/>
      <c r="AK39" s="837"/>
      <c r="AL39" s="837"/>
    </row>
    <row r="40" spans="1:38" ht="21" customHeight="1">
      <c r="A40" s="868" t="s">
        <v>379</v>
      </c>
      <c r="B40" s="869"/>
      <c r="C40" s="869"/>
      <c r="D40" s="869"/>
      <c r="E40" s="869"/>
      <c r="F40" s="869"/>
      <c r="G40" s="869"/>
      <c r="H40" s="870" t="s">
        <v>365</v>
      </c>
      <c r="I40" s="871"/>
      <c r="J40" s="871"/>
      <c r="K40" s="871"/>
      <c r="L40" s="871"/>
      <c r="M40" s="871"/>
      <c r="N40" s="871"/>
      <c r="O40" s="871"/>
      <c r="P40" s="871"/>
      <c r="Q40" s="871"/>
      <c r="R40" s="871"/>
      <c r="S40" s="871"/>
      <c r="T40" s="871"/>
      <c r="U40" s="871"/>
      <c r="V40" s="871"/>
      <c r="W40" s="871"/>
      <c r="X40" s="871"/>
      <c r="Y40" s="871"/>
      <c r="Z40" s="871"/>
      <c r="AA40" s="871"/>
      <c r="AB40" s="871"/>
      <c r="AC40" s="871"/>
      <c r="AD40" s="871"/>
      <c r="AE40" s="871"/>
      <c r="AF40" s="871"/>
      <c r="AG40" s="871"/>
      <c r="AH40" s="871"/>
      <c r="AI40" s="871"/>
      <c r="AJ40" s="871"/>
      <c r="AK40" s="871"/>
      <c r="AL40" s="871"/>
    </row>
    <row r="41" spans="1:38" ht="22.5" customHeight="1">
      <c r="A41" s="869"/>
      <c r="B41" s="869"/>
      <c r="C41" s="869"/>
      <c r="D41" s="869"/>
      <c r="E41" s="869"/>
      <c r="F41" s="869"/>
      <c r="G41" s="869"/>
      <c r="H41" s="871"/>
      <c r="I41" s="871"/>
      <c r="J41" s="871"/>
      <c r="K41" s="871"/>
      <c r="L41" s="871"/>
      <c r="M41" s="871"/>
      <c r="N41" s="871"/>
      <c r="O41" s="871"/>
      <c r="P41" s="871"/>
      <c r="Q41" s="871"/>
      <c r="R41" s="871"/>
      <c r="S41" s="871"/>
      <c r="T41" s="871"/>
      <c r="U41" s="871"/>
      <c r="V41" s="871"/>
      <c r="W41" s="871"/>
      <c r="X41" s="871"/>
      <c r="Y41" s="871"/>
      <c r="Z41" s="871"/>
      <c r="AA41" s="871"/>
      <c r="AB41" s="871"/>
      <c r="AC41" s="871"/>
      <c r="AD41" s="871"/>
      <c r="AE41" s="871"/>
      <c r="AF41" s="871"/>
      <c r="AG41" s="871"/>
      <c r="AH41" s="871"/>
      <c r="AI41" s="871"/>
      <c r="AJ41" s="871"/>
      <c r="AK41" s="871"/>
      <c r="AL41" s="871"/>
    </row>
    <row r="42" spans="1:38" ht="22.5" customHeight="1">
      <c r="A42" s="869"/>
      <c r="B42" s="869"/>
      <c r="C42" s="869"/>
      <c r="D42" s="869"/>
      <c r="E42" s="869"/>
      <c r="F42" s="869"/>
      <c r="G42" s="869"/>
      <c r="H42" s="871"/>
      <c r="I42" s="871"/>
      <c r="J42" s="871"/>
      <c r="K42" s="871"/>
      <c r="L42" s="871"/>
      <c r="M42" s="871"/>
      <c r="N42" s="871"/>
      <c r="O42" s="871"/>
      <c r="P42" s="871"/>
      <c r="Q42" s="871"/>
      <c r="R42" s="871"/>
      <c r="S42" s="871"/>
      <c r="T42" s="871"/>
      <c r="U42" s="871"/>
      <c r="V42" s="871"/>
      <c r="W42" s="871"/>
      <c r="X42" s="871"/>
      <c r="Y42" s="871"/>
      <c r="Z42" s="871"/>
      <c r="AA42" s="871"/>
      <c r="AB42" s="871"/>
      <c r="AC42" s="871"/>
      <c r="AD42" s="871"/>
      <c r="AE42" s="871"/>
      <c r="AF42" s="871"/>
      <c r="AG42" s="871"/>
      <c r="AH42" s="871"/>
      <c r="AI42" s="871"/>
      <c r="AJ42" s="871"/>
      <c r="AK42" s="871"/>
      <c r="AL42" s="871"/>
    </row>
  </sheetData>
  <mergeCells count="53">
    <mergeCell ref="A40:G42"/>
    <mergeCell ref="H40:AL42"/>
    <mergeCell ref="A35:G35"/>
    <mergeCell ref="H35:AL35"/>
    <mergeCell ref="A36:G38"/>
    <mergeCell ref="H36:O38"/>
    <mergeCell ref="P36:S38"/>
    <mergeCell ref="T36:W38"/>
    <mergeCell ref="A34:G34"/>
    <mergeCell ref="H34:Q34"/>
    <mergeCell ref="R34:T34"/>
    <mergeCell ref="U34:AL34"/>
    <mergeCell ref="A39:G39"/>
    <mergeCell ref="H39:AL39"/>
    <mergeCell ref="A31:G31"/>
    <mergeCell ref="H31:AL31"/>
    <mergeCell ref="A32:G32"/>
    <mergeCell ref="H32:AL32"/>
    <mergeCell ref="A33:G33"/>
    <mergeCell ref="H33:AL33"/>
    <mergeCell ref="A24:G26"/>
    <mergeCell ref="H24:AL26"/>
    <mergeCell ref="A27:G29"/>
    <mergeCell ref="H27:AL29"/>
    <mergeCell ref="A30:G30"/>
    <mergeCell ref="H30:AL30"/>
    <mergeCell ref="H15:AL15"/>
    <mergeCell ref="A16:G18"/>
    <mergeCell ref="A19:G19"/>
    <mergeCell ref="H19:AL19"/>
    <mergeCell ref="A20:G22"/>
    <mergeCell ref="H20:AL22"/>
    <mergeCell ref="A1:AL2"/>
    <mergeCell ref="A4:G6"/>
    <mergeCell ref="H4:AL6"/>
    <mergeCell ref="A7:G9"/>
    <mergeCell ref="H7:AL9"/>
    <mergeCell ref="A10:G10"/>
    <mergeCell ref="H10:AL10"/>
    <mergeCell ref="H16:O18"/>
    <mergeCell ref="P16:S18"/>
    <mergeCell ref="T16:W18"/>
    <mergeCell ref="A11:G11"/>
    <mergeCell ref="H11:AL11"/>
    <mergeCell ref="A12:G12"/>
    <mergeCell ref="H12:AL12"/>
    <mergeCell ref="A13:G13"/>
    <mergeCell ref="H13:AL13"/>
    <mergeCell ref="A14:G14"/>
    <mergeCell ref="H14:Q14"/>
    <mergeCell ref="R14:T14"/>
    <mergeCell ref="U14:AL14"/>
    <mergeCell ref="A15:G15"/>
  </mergeCells>
  <phoneticPr fontId="6"/>
  <printOptions horizontalCentered="1"/>
  <pageMargins left="0.51181102362204722" right="0.31496062992125984" top="0.55118110236220474" bottom="0.15748031496062992" header="0.31496062992125984" footer="0.31496062992125984"/>
  <pageSetup paperSize="9" orientation="portrait" r:id="rId1"/>
  <headerFooter>
    <oddHeader>&amp;R&amp;"HGPｺﾞｼｯｸM,ﾒﾃﾞｨｳﾑ"&amp;9&amp;U知識等、日本版デュアル</oddHead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E117"/>
  <sheetViews>
    <sheetView view="pageBreakPreview" zoomScaleNormal="100" zoomScaleSheetLayoutView="100" workbookViewId="0">
      <selection activeCell="C40" sqref="C40"/>
    </sheetView>
  </sheetViews>
  <sheetFormatPr defaultColWidth="9" defaultRowHeight="12"/>
  <cols>
    <col min="1" max="1" width="4.625" style="275" customWidth="1"/>
    <col min="2" max="2" width="21.75" style="275" customWidth="1"/>
    <col min="3" max="3" width="55.125" style="275" customWidth="1"/>
    <col min="4" max="4" width="23" style="275" customWidth="1"/>
    <col min="5" max="5" width="34.125" style="275" customWidth="1"/>
    <col min="6" max="16384" width="9" style="275"/>
  </cols>
  <sheetData>
    <row r="1" spans="1:5" ht="26.25" customHeight="1">
      <c r="B1" s="877" t="s">
        <v>836</v>
      </c>
      <c r="C1" s="877"/>
      <c r="D1" s="877"/>
      <c r="E1" s="877"/>
    </row>
    <row r="2" spans="1:5" ht="17.25" customHeight="1">
      <c r="D2" s="276" t="s">
        <v>845</v>
      </c>
      <c r="E2" s="276"/>
    </row>
    <row r="3" spans="1:5" ht="17.25" customHeight="1">
      <c r="D3" s="276" t="s">
        <v>415</v>
      </c>
      <c r="E3" s="276"/>
    </row>
    <row r="4" spans="1:5" ht="17.25" customHeight="1"/>
    <row r="5" spans="1:5" ht="17.25" customHeight="1">
      <c r="D5" s="277" t="s">
        <v>416</v>
      </c>
      <c r="E5" s="284"/>
    </row>
    <row r="6" spans="1:5" ht="17.25" customHeight="1">
      <c r="D6" s="277" t="s">
        <v>417</v>
      </c>
      <c r="E6" s="284"/>
    </row>
    <row r="7" spans="1:5" ht="17.25" customHeight="1">
      <c r="D7" s="277" t="s">
        <v>418</v>
      </c>
      <c r="E7" s="284"/>
    </row>
    <row r="8" spans="1:5" ht="17.25" customHeight="1">
      <c r="D8" s="277"/>
      <c r="E8" s="277"/>
    </row>
    <row r="9" spans="1:5" ht="17.25" customHeight="1">
      <c r="A9" s="874" t="s">
        <v>436</v>
      </c>
      <c r="B9" s="874"/>
      <c r="C9" s="874"/>
    </row>
    <row r="10" spans="1:5" s="279" customFormat="1" ht="17.25" customHeight="1">
      <c r="A10" s="278"/>
      <c r="B10" s="278" t="s">
        <v>419</v>
      </c>
      <c r="C10" s="278" t="s">
        <v>420</v>
      </c>
      <c r="D10" s="875" t="s">
        <v>421</v>
      </c>
      <c r="E10" s="876"/>
    </row>
    <row r="11" spans="1:5" ht="17.25" customHeight="1">
      <c r="A11" s="283">
        <v>1</v>
      </c>
      <c r="B11" s="285"/>
      <c r="C11" s="286"/>
      <c r="D11" s="872"/>
      <c r="E11" s="873"/>
    </row>
    <row r="12" spans="1:5" ht="17.25" customHeight="1">
      <c r="A12" s="279"/>
    </row>
    <row r="13" spans="1:5" ht="17.25" customHeight="1">
      <c r="A13" s="874" t="s">
        <v>846</v>
      </c>
      <c r="B13" s="874"/>
      <c r="C13" s="874"/>
    </row>
    <row r="14" spans="1:5" s="279" customFormat="1" ht="17.25" customHeight="1">
      <c r="A14" s="278"/>
      <c r="B14" s="278" t="s">
        <v>419</v>
      </c>
      <c r="C14" s="278" t="s">
        <v>420</v>
      </c>
      <c r="D14" s="875" t="s">
        <v>421</v>
      </c>
      <c r="E14" s="876"/>
    </row>
    <row r="15" spans="1:5" ht="17.25" customHeight="1">
      <c r="A15" s="283">
        <v>2</v>
      </c>
      <c r="B15" s="287"/>
      <c r="C15" s="286"/>
      <c r="D15" s="872"/>
      <c r="E15" s="873"/>
    </row>
    <row r="16" spans="1:5" ht="17.25" customHeight="1">
      <c r="A16" s="283">
        <v>3</v>
      </c>
      <c r="B16" s="287"/>
      <c r="C16" s="286"/>
      <c r="D16" s="872"/>
      <c r="E16" s="873"/>
    </row>
    <row r="17" spans="1:5" ht="17.25" customHeight="1">
      <c r="A17" s="283">
        <v>4</v>
      </c>
      <c r="B17" s="287"/>
      <c r="C17" s="286"/>
      <c r="D17" s="872"/>
      <c r="E17" s="873"/>
    </row>
    <row r="18" spans="1:5" ht="17.25" customHeight="1">
      <c r="A18" s="283">
        <v>5</v>
      </c>
      <c r="B18" s="287"/>
      <c r="C18" s="286"/>
      <c r="D18" s="872"/>
      <c r="E18" s="873"/>
    </row>
    <row r="19" spans="1:5" ht="17.25" customHeight="1">
      <c r="A19" s="283">
        <v>6</v>
      </c>
      <c r="B19" s="287"/>
      <c r="C19" s="286"/>
      <c r="D19" s="872"/>
      <c r="E19" s="873"/>
    </row>
    <row r="20" spans="1:5" ht="17.25" customHeight="1">
      <c r="A20" s="283">
        <v>7</v>
      </c>
      <c r="B20" s="287"/>
      <c r="C20" s="286"/>
      <c r="D20" s="872"/>
      <c r="E20" s="873"/>
    </row>
    <row r="21" spans="1:5" ht="17.25" customHeight="1">
      <c r="A21" s="283">
        <v>8</v>
      </c>
      <c r="B21" s="287"/>
      <c r="C21" s="286"/>
      <c r="D21" s="872"/>
      <c r="E21" s="873"/>
    </row>
    <row r="22" spans="1:5" ht="17.25" customHeight="1">
      <c r="A22" s="283">
        <v>9</v>
      </c>
      <c r="B22" s="287"/>
      <c r="C22" s="286"/>
      <c r="D22" s="872"/>
      <c r="E22" s="873"/>
    </row>
    <row r="23" spans="1:5" ht="17.25" customHeight="1">
      <c r="A23" s="283">
        <v>10</v>
      </c>
      <c r="B23" s="287"/>
      <c r="C23" s="286"/>
      <c r="D23" s="872"/>
      <c r="E23" s="873"/>
    </row>
    <row r="24" spans="1:5" ht="17.25" customHeight="1">
      <c r="A24" s="283">
        <v>11</v>
      </c>
      <c r="B24" s="287"/>
      <c r="C24" s="286"/>
      <c r="D24" s="872"/>
      <c r="E24" s="873"/>
    </row>
    <row r="25" spans="1:5" ht="17.25" customHeight="1">
      <c r="A25" s="283">
        <v>12</v>
      </c>
      <c r="B25" s="287"/>
      <c r="C25" s="286"/>
      <c r="D25" s="872"/>
      <c r="E25" s="873"/>
    </row>
    <row r="26" spans="1:5" ht="17.25" customHeight="1">
      <c r="A26" s="283">
        <v>13</v>
      </c>
      <c r="B26" s="287"/>
      <c r="C26" s="286"/>
      <c r="D26" s="872"/>
      <c r="E26" s="873"/>
    </row>
    <row r="27" spans="1:5" ht="17.25" customHeight="1">
      <c r="A27" s="283">
        <v>14</v>
      </c>
      <c r="B27" s="287"/>
      <c r="C27" s="286"/>
      <c r="D27" s="872"/>
      <c r="E27" s="873"/>
    </row>
    <row r="28" spans="1:5" ht="17.25" customHeight="1">
      <c r="A28" s="283">
        <v>15</v>
      </c>
      <c r="B28" s="287"/>
      <c r="C28" s="286"/>
      <c r="D28" s="872"/>
      <c r="E28" s="873"/>
    </row>
    <row r="29" spans="1:5" ht="17.25" customHeight="1">
      <c r="A29" s="283">
        <v>16</v>
      </c>
      <c r="B29" s="287"/>
      <c r="C29" s="286"/>
      <c r="D29" s="872"/>
      <c r="E29" s="873"/>
    </row>
    <row r="30" spans="1:5" ht="17.25" customHeight="1">
      <c r="A30" s="283">
        <v>17</v>
      </c>
      <c r="B30" s="287"/>
      <c r="C30" s="286"/>
      <c r="D30" s="872"/>
      <c r="E30" s="873"/>
    </row>
    <row r="31" spans="1:5" ht="17.25" customHeight="1">
      <c r="A31" s="283">
        <v>18</v>
      </c>
      <c r="B31" s="287"/>
      <c r="C31" s="286"/>
      <c r="D31" s="872"/>
      <c r="E31" s="873"/>
    </row>
    <row r="32" spans="1:5" ht="17.25" customHeight="1">
      <c r="A32" s="283">
        <v>19</v>
      </c>
      <c r="B32" s="287"/>
      <c r="C32" s="286"/>
      <c r="D32" s="872"/>
      <c r="E32" s="873"/>
    </row>
    <row r="33" spans="1:5" ht="17.25" customHeight="1">
      <c r="A33" s="283">
        <v>20</v>
      </c>
      <c r="B33" s="287"/>
      <c r="C33" s="286"/>
      <c r="D33" s="872"/>
      <c r="E33" s="873"/>
    </row>
    <row r="34" spans="1:5" ht="17.25" customHeight="1">
      <c r="B34" s="280"/>
    </row>
    <row r="35" spans="1:5" ht="17.25" customHeight="1">
      <c r="A35" s="874" t="s">
        <v>846</v>
      </c>
      <c r="B35" s="874"/>
      <c r="C35" s="874"/>
    </row>
    <row r="36" spans="1:5" s="279" customFormat="1" ht="17.25" customHeight="1">
      <c r="A36" s="278"/>
      <c r="B36" s="278" t="s">
        <v>419</v>
      </c>
      <c r="C36" s="278" t="s">
        <v>420</v>
      </c>
      <c r="D36" s="875" t="s">
        <v>421</v>
      </c>
      <c r="E36" s="876"/>
    </row>
    <row r="37" spans="1:5" ht="17.25" customHeight="1">
      <c r="A37" s="283">
        <v>21</v>
      </c>
      <c r="B37" s="287"/>
      <c r="C37" s="286"/>
      <c r="D37" s="872"/>
      <c r="E37" s="873"/>
    </row>
    <row r="38" spans="1:5" ht="17.25" customHeight="1">
      <c r="A38" s="283">
        <v>22</v>
      </c>
      <c r="B38" s="287"/>
      <c r="C38" s="286"/>
      <c r="D38" s="872"/>
      <c r="E38" s="873"/>
    </row>
    <row r="39" spans="1:5" ht="17.25" customHeight="1">
      <c r="A39" s="283">
        <v>23</v>
      </c>
      <c r="B39" s="287"/>
      <c r="C39" s="286"/>
      <c r="D39" s="872"/>
      <c r="E39" s="873"/>
    </row>
    <row r="40" spans="1:5" ht="17.25" customHeight="1">
      <c r="A40" s="283">
        <v>24</v>
      </c>
      <c r="B40" s="287"/>
      <c r="C40" s="286"/>
      <c r="D40" s="872"/>
      <c r="E40" s="873"/>
    </row>
    <row r="41" spans="1:5" ht="17.25" customHeight="1">
      <c r="A41" s="283">
        <v>25</v>
      </c>
      <c r="B41" s="287"/>
      <c r="C41" s="286"/>
      <c r="D41" s="872"/>
      <c r="E41" s="873"/>
    </row>
    <row r="42" spans="1:5" ht="17.25" customHeight="1">
      <c r="A42" s="283">
        <v>26</v>
      </c>
      <c r="B42" s="287"/>
      <c r="C42" s="286"/>
      <c r="D42" s="872"/>
      <c r="E42" s="873"/>
    </row>
    <row r="43" spans="1:5" ht="17.25" customHeight="1">
      <c r="A43" s="283">
        <v>27</v>
      </c>
      <c r="B43" s="287"/>
      <c r="C43" s="286"/>
      <c r="D43" s="872"/>
      <c r="E43" s="873"/>
    </row>
    <row r="44" spans="1:5" ht="17.25" customHeight="1">
      <c r="A44" s="283">
        <v>28</v>
      </c>
      <c r="B44" s="287"/>
      <c r="C44" s="286"/>
      <c r="D44" s="872"/>
      <c r="E44" s="873"/>
    </row>
    <row r="45" spans="1:5" ht="17.25" customHeight="1">
      <c r="A45" s="283">
        <v>29</v>
      </c>
      <c r="B45" s="287"/>
      <c r="C45" s="286"/>
      <c r="D45" s="872"/>
      <c r="E45" s="873"/>
    </row>
    <row r="46" spans="1:5" ht="17.25" customHeight="1">
      <c r="A46" s="283">
        <v>30</v>
      </c>
      <c r="B46" s="287"/>
      <c r="C46" s="286"/>
      <c r="D46" s="872"/>
      <c r="E46" s="873"/>
    </row>
    <row r="47" spans="1:5" ht="17.25" customHeight="1">
      <c r="A47" s="283">
        <v>31</v>
      </c>
      <c r="B47" s="287"/>
      <c r="C47" s="286"/>
      <c r="D47" s="872"/>
      <c r="E47" s="873"/>
    </row>
    <row r="48" spans="1:5" ht="17.25" customHeight="1">
      <c r="A48" s="283">
        <v>32</v>
      </c>
      <c r="B48" s="287"/>
      <c r="C48" s="286"/>
      <c r="D48" s="872"/>
      <c r="E48" s="873"/>
    </row>
    <row r="49" spans="1:5" ht="17.25" customHeight="1">
      <c r="A49" s="283">
        <v>33</v>
      </c>
      <c r="B49" s="287"/>
      <c r="C49" s="286"/>
      <c r="D49" s="872"/>
      <c r="E49" s="873"/>
    </row>
    <row r="50" spans="1:5" ht="17.25" customHeight="1">
      <c r="A50" s="283">
        <v>34</v>
      </c>
      <c r="B50" s="287"/>
      <c r="C50" s="286"/>
      <c r="D50" s="872"/>
      <c r="E50" s="873"/>
    </row>
    <row r="51" spans="1:5" ht="17.25" customHeight="1">
      <c r="A51" s="283">
        <v>35</v>
      </c>
      <c r="B51" s="287"/>
      <c r="C51" s="286"/>
      <c r="D51" s="872"/>
      <c r="E51" s="873"/>
    </row>
    <row r="52" spans="1:5" ht="17.25" customHeight="1">
      <c r="B52" s="280"/>
    </row>
    <row r="53" spans="1:5" ht="17.25" customHeight="1">
      <c r="B53" s="280"/>
    </row>
    <row r="54" spans="1:5" ht="17.25" customHeight="1">
      <c r="B54" s="280"/>
    </row>
    <row r="55" spans="1:5" ht="17.25" customHeight="1">
      <c r="B55" s="280"/>
    </row>
    <row r="56" spans="1:5" ht="17.25" customHeight="1">
      <c r="B56" s="280"/>
    </row>
    <row r="57" spans="1:5" ht="17.25" customHeight="1">
      <c r="B57" s="280"/>
    </row>
    <row r="58" spans="1:5" ht="17.25" customHeight="1">
      <c r="B58" s="280"/>
    </row>
    <row r="59" spans="1:5" ht="17.25" customHeight="1">
      <c r="B59" s="280"/>
    </row>
    <row r="60" spans="1:5" ht="17.25" customHeight="1">
      <c r="B60" s="280"/>
    </row>
    <row r="61" spans="1:5" ht="17.25" customHeight="1">
      <c r="B61" s="280"/>
    </row>
    <row r="62" spans="1:5" ht="17.25" customHeight="1">
      <c r="B62" s="280"/>
    </row>
    <row r="63" spans="1:5" ht="17.25" customHeight="1">
      <c r="B63" s="280"/>
    </row>
    <row r="64" spans="1:5" ht="17.25" customHeight="1">
      <c r="B64" s="280"/>
    </row>
    <row r="65" spans="2:2" ht="17.25" customHeight="1">
      <c r="B65" s="280"/>
    </row>
    <row r="66" spans="2:2" ht="17.25" customHeight="1">
      <c r="B66" s="280"/>
    </row>
    <row r="67" spans="2:2" ht="17.25" customHeight="1">
      <c r="B67" s="280"/>
    </row>
    <row r="68" spans="2:2" ht="17.25" customHeight="1">
      <c r="B68" s="280"/>
    </row>
    <row r="69" spans="2:2" ht="17.25" customHeight="1">
      <c r="B69" s="280"/>
    </row>
    <row r="70" spans="2:2" ht="17.25" customHeight="1">
      <c r="B70" s="280"/>
    </row>
    <row r="71" spans="2:2" ht="17.25" customHeight="1">
      <c r="B71" s="280"/>
    </row>
    <row r="72" spans="2:2" ht="17.25" customHeight="1">
      <c r="B72" s="280"/>
    </row>
    <row r="73" spans="2:2" ht="17.25" customHeight="1">
      <c r="B73" s="280"/>
    </row>
    <row r="74" spans="2:2" ht="17.25" customHeight="1">
      <c r="B74" s="280"/>
    </row>
    <row r="75" spans="2:2" ht="17.25" customHeight="1">
      <c r="B75" s="280"/>
    </row>
    <row r="76" spans="2:2" ht="17.25" customHeight="1">
      <c r="B76" s="280"/>
    </row>
    <row r="77" spans="2:2" ht="17.25" customHeight="1">
      <c r="B77" s="280"/>
    </row>
    <row r="78" spans="2:2" ht="17.25" customHeight="1">
      <c r="B78" s="280"/>
    </row>
    <row r="79" spans="2:2" ht="17.25" customHeight="1">
      <c r="B79" s="280"/>
    </row>
    <row r="80" spans="2:2" ht="17.25" customHeight="1">
      <c r="B80" s="280"/>
    </row>
    <row r="81" spans="2:2" ht="17.25" customHeight="1">
      <c r="B81" s="280"/>
    </row>
    <row r="82" spans="2:2" ht="17.25" customHeight="1">
      <c r="B82" s="280"/>
    </row>
    <row r="83" spans="2:2" ht="17.25" customHeight="1">
      <c r="B83" s="280"/>
    </row>
    <row r="84" spans="2:2" ht="17.25" customHeight="1">
      <c r="B84" s="280"/>
    </row>
    <row r="85" spans="2:2" ht="17.25" customHeight="1">
      <c r="B85" s="280"/>
    </row>
    <row r="86" spans="2:2" ht="17.25" customHeight="1">
      <c r="B86" s="280"/>
    </row>
    <row r="87" spans="2:2" ht="17.25" customHeight="1">
      <c r="B87" s="280"/>
    </row>
    <row r="88" spans="2:2" ht="17.25" customHeight="1">
      <c r="B88" s="280"/>
    </row>
    <row r="89" spans="2:2" ht="17.25" customHeight="1">
      <c r="B89" s="280"/>
    </row>
    <row r="90" spans="2:2" ht="17.25" customHeight="1">
      <c r="B90" s="280"/>
    </row>
    <row r="91" spans="2:2" ht="17.25" customHeight="1">
      <c r="B91" s="280"/>
    </row>
    <row r="92" spans="2:2" ht="17.25" customHeight="1">
      <c r="B92" s="280"/>
    </row>
    <row r="93" spans="2:2" ht="17.25" customHeight="1">
      <c r="B93" s="280"/>
    </row>
    <row r="94" spans="2:2" ht="17.25" customHeight="1">
      <c r="B94" s="280"/>
    </row>
    <row r="95" spans="2:2" ht="17.25" customHeight="1">
      <c r="B95" s="280"/>
    </row>
    <row r="96" spans="2:2" ht="17.25" customHeight="1">
      <c r="B96" s="280"/>
    </row>
    <row r="97" spans="2:2" ht="17.25" customHeight="1">
      <c r="B97" s="280"/>
    </row>
    <row r="98" spans="2:2" ht="17.25" customHeight="1">
      <c r="B98" s="280"/>
    </row>
    <row r="99" spans="2:2" ht="17.25" customHeight="1">
      <c r="B99" s="280"/>
    </row>
    <row r="100" spans="2:2" ht="17.25" customHeight="1">
      <c r="B100" s="280"/>
    </row>
    <row r="101" spans="2:2" ht="17.25" customHeight="1">
      <c r="B101" s="280"/>
    </row>
    <row r="102" spans="2:2" ht="17.25" customHeight="1">
      <c r="B102" s="280"/>
    </row>
    <row r="103" spans="2:2" ht="17.25" customHeight="1">
      <c r="B103" s="280"/>
    </row>
    <row r="104" spans="2:2" ht="17.25" customHeight="1">
      <c r="B104" s="280"/>
    </row>
    <row r="105" spans="2:2" ht="17.25" customHeight="1">
      <c r="B105" s="280"/>
    </row>
    <row r="106" spans="2:2" ht="17.25" customHeight="1">
      <c r="B106" s="280"/>
    </row>
    <row r="107" spans="2:2" ht="17.25" customHeight="1">
      <c r="B107" s="280"/>
    </row>
    <row r="108" spans="2:2" ht="17.25" customHeight="1">
      <c r="B108" s="280"/>
    </row>
    <row r="109" spans="2:2" ht="17.25" customHeight="1">
      <c r="B109" s="280"/>
    </row>
    <row r="110" spans="2:2" ht="17.25" customHeight="1">
      <c r="B110" s="280"/>
    </row>
    <row r="111" spans="2:2" ht="17.25" customHeight="1">
      <c r="B111" s="280"/>
    </row>
    <row r="112" spans="2:2">
      <c r="B112" s="280"/>
    </row>
    <row r="113" spans="2:2">
      <c r="B113" s="280"/>
    </row>
    <row r="114" spans="2:2">
      <c r="B114" s="280"/>
    </row>
    <row r="115" spans="2:2">
      <c r="B115" s="280"/>
    </row>
    <row r="116" spans="2:2">
      <c r="B116" s="280"/>
    </row>
    <row r="117" spans="2:2">
      <c r="B117" s="280"/>
    </row>
  </sheetData>
  <mergeCells count="42">
    <mergeCell ref="D16:E16"/>
    <mergeCell ref="A9:C9"/>
    <mergeCell ref="B1:E1"/>
    <mergeCell ref="D10:E10"/>
    <mergeCell ref="D11:E11"/>
    <mergeCell ref="D14:E14"/>
    <mergeCell ref="D15:E15"/>
    <mergeCell ref="D28:E28"/>
    <mergeCell ref="D17:E17"/>
    <mergeCell ref="D18:E18"/>
    <mergeCell ref="D19:E19"/>
    <mergeCell ref="D20:E20"/>
    <mergeCell ref="D21:E21"/>
    <mergeCell ref="D22:E22"/>
    <mergeCell ref="D23:E23"/>
    <mergeCell ref="D24:E24"/>
    <mergeCell ref="D25:E25"/>
    <mergeCell ref="D26:E26"/>
    <mergeCell ref="D27:E27"/>
    <mergeCell ref="D42:E42"/>
    <mergeCell ref="D29:E29"/>
    <mergeCell ref="D30:E30"/>
    <mergeCell ref="D31:E31"/>
    <mergeCell ref="D32:E32"/>
    <mergeCell ref="D33:E33"/>
    <mergeCell ref="D36:E36"/>
    <mergeCell ref="D49:E49"/>
    <mergeCell ref="D50:E50"/>
    <mergeCell ref="D51:E51"/>
    <mergeCell ref="A35:C35"/>
    <mergeCell ref="A13:C13"/>
    <mergeCell ref="D43:E43"/>
    <mergeCell ref="D44:E44"/>
    <mergeCell ref="D45:E45"/>
    <mergeCell ref="D46:E46"/>
    <mergeCell ref="D47:E47"/>
    <mergeCell ref="D48:E48"/>
    <mergeCell ref="D37:E37"/>
    <mergeCell ref="D38:E38"/>
    <mergeCell ref="D39:E39"/>
    <mergeCell ref="D40:E40"/>
    <mergeCell ref="D41:E41"/>
  </mergeCells>
  <phoneticPr fontId="6"/>
  <printOptions horizontalCentered="1"/>
  <pageMargins left="0" right="0" top="0.55118110236220474" bottom="0.35433070866141736" header="0.31496062992125984" footer="0.11811023622047245"/>
  <pageSetup paperSize="9" orientation="landscape" r:id="rId1"/>
  <headerFooter>
    <oddFooter>&amp;C&amp;"ＭＳ Ｐ明朝,標準"&amp;P / &amp;N ページ</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5"/>
  <sheetViews>
    <sheetView workbookViewId="0">
      <pane xSplit="2" ySplit="5" topLeftCell="C6" activePane="bottomRight" state="frozen"/>
      <selection activeCell="S8" sqref="S8:U8"/>
      <selection pane="topRight" activeCell="S8" sqref="S8:U8"/>
      <selection pane="bottomLeft" activeCell="S8" sqref="S8:U8"/>
      <selection pane="bottomRight" activeCell="H8" sqref="H8"/>
    </sheetView>
  </sheetViews>
  <sheetFormatPr defaultColWidth="9" defaultRowHeight="24" customHeight="1"/>
  <cols>
    <col min="1" max="1" width="15.625" style="267" customWidth="1"/>
    <col min="2" max="2" width="7.375" style="266" customWidth="1"/>
    <col min="3" max="4" width="13.375" style="266" customWidth="1"/>
    <col min="5" max="5" width="25.625" style="261" customWidth="1"/>
    <col min="6" max="16384" width="9" style="261"/>
  </cols>
  <sheetData>
    <row r="1" spans="1:5" ht="24" customHeight="1">
      <c r="A1" s="483" t="s">
        <v>397</v>
      </c>
      <c r="B1" s="483"/>
      <c r="C1" s="483"/>
      <c r="D1" s="483"/>
      <c r="E1" s="483"/>
    </row>
    <row r="2" spans="1:5" ht="24" customHeight="1">
      <c r="A2" s="281"/>
      <c r="B2" s="281"/>
      <c r="C2" s="281"/>
      <c r="D2" s="281"/>
      <c r="E2" s="281"/>
    </row>
    <row r="3" spans="1:5" ht="24" customHeight="1">
      <c r="A3" s="297" t="s">
        <v>435</v>
      </c>
      <c r="B3" s="484"/>
      <c r="C3" s="484"/>
      <c r="D3" s="484"/>
      <c r="E3" s="484"/>
    </row>
    <row r="4" spans="1:5" ht="9.6" customHeight="1">
      <c r="A4" s="282"/>
      <c r="B4" s="294"/>
      <c r="C4" s="294"/>
      <c r="D4" s="294"/>
      <c r="E4" s="294"/>
    </row>
    <row r="5" spans="1:5" ht="28.15" customHeight="1">
      <c r="A5" s="262"/>
      <c r="B5" s="263"/>
      <c r="C5" s="264" t="s">
        <v>398</v>
      </c>
      <c r="D5" s="264" t="s">
        <v>399</v>
      </c>
      <c r="E5" s="264" t="s">
        <v>400</v>
      </c>
    </row>
    <row r="6" spans="1:5" ht="28.15" customHeight="1">
      <c r="A6" s="288" t="s">
        <v>834</v>
      </c>
      <c r="B6" s="264" t="s">
        <v>654</v>
      </c>
      <c r="C6" s="264"/>
      <c r="D6" s="264"/>
      <c r="E6" s="289"/>
    </row>
    <row r="7" spans="1:5" ht="28.15" customHeight="1">
      <c r="A7" s="288" t="s">
        <v>835</v>
      </c>
      <c r="B7" s="264" t="s">
        <v>402</v>
      </c>
      <c r="C7" s="264"/>
      <c r="D7" s="264"/>
      <c r="E7" s="289"/>
    </row>
    <row r="8" spans="1:5" ht="28.15" customHeight="1">
      <c r="A8" s="288" t="s">
        <v>599</v>
      </c>
      <c r="B8" s="264" t="s">
        <v>403</v>
      </c>
      <c r="C8" s="264"/>
      <c r="D8" s="264"/>
      <c r="E8" s="289"/>
    </row>
    <row r="9" spans="1:5" ht="28.15" customHeight="1">
      <c r="A9" s="314" t="s">
        <v>600</v>
      </c>
      <c r="B9" s="313" t="s">
        <v>404</v>
      </c>
      <c r="C9" s="313"/>
      <c r="D9" s="313"/>
      <c r="E9" s="315"/>
    </row>
    <row r="10" spans="1:5" ht="28.15" customHeight="1">
      <c r="A10" s="314" t="s">
        <v>601</v>
      </c>
      <c r="B10" s="313" t="s">
        <v>405</v>
      </c>
      <c r="C10" s="313"/>
      <c r="D10" s="313"/>
      <c r="E10" s="315"/>
    </row>
    <row r="11" spans="1:5" ht="28.15" customHeight="1">
      <c r="A11" s="288" t="s">
        <v>602</v>
      </c>
      <c r="B11" s="264" t="s">
        <v>406</v>
      </c>
      <c r="C11" s="264"/>
      <c r="D11" s="264"/>
      <c r="E11" s="289"/>
    </row>
    <row r="12" spans="1:5" ht="28.15" customHeight="1">
      <c r="A12" s="288" t="s">
        <v>603</v>
      </c>
      <c r="B12" s="264" t="s">
        <v>407</v>
      </c>
      <c r="C12" s="264"/>
      <c r="D12" s="264"/>
      <c r="E12" s="289"/>
    </row>
    <row r="13" spans="1:5" ht="28.15" customHeight="1">
      <c r="A13" s="288" t="s">
        <v>604</v>
      </c>
      <c r="B13" s="264" t="s">
        <v>401</v>
      </c>
      <c r="C13" s="264"/>
      <c r="D13" s="264"/>
      <c r="E13" s="289"/>
    </row>
    <row r="14" spans="1:5" ht="28.15" customHeight="1">
      <c r="A14" s="288" t="s">
        <v>605</v>
      </c>
      <c r="B14" s="264" t="s">
        <v>402</v>
      </c>
      <c r="C14" s="264"/>
      <c r="D14" s="264"/>
      <c r="E14" s="289"/>
    </row>
    <row r="15" spans="1:5" ht="28.15" customHeight="1">
      <c r="A15" s="288" t="s">
        <v>485</v>
      </c>
      <c r="B15" s="264" t="s">
        <v>403</v>
      </c>
      <c r="C15" s="468"/>
      <c r="D15" s="264"/>
      <c r="E15" s="469" t="s">
        <v>844</v>
      </c>
    </row>
    <row r="16" spans="1:5" ht="28.15" customHeight="1">
      <c r="A16" s="314" t="s">
        <v>486</v>
      </c>
      <c r="B16" s="313" t="s">
        <v>404</v>
      </c>
      <c r="C16" s="313"/>
      <c r="D16" s="313"/>
      <c r="E16" s="315"/>
    </row>
    <row r="17" spans="1:5" ht="28.15" customHeight="1">
      <c r="A17" s="314" t="s">
        <v>487</v>
      </c>
      <c r="B17" s="313" t="s">
        <v>405</v>
      </c>
      <c r="C17" s="313"/>
      <c r="D17" s="313"/>
      <c r="E17" s="315"/>
    </row>
    <row r="18" spans="1:5" ht="28.15" customHeight="1">
      <c r="A18" s="314" t="s">
        <v>488</v>
      </c>
      <c r="B18" s="313" t="s">
        <v>406</v>
      </c>
      <c r="C18" s="313"/>
      <c r="D18" s="313"/>
      <c r="E18" s="315"/>
    </row>
    <row r="19" spans="1:5" ht="28.15" customHeight="1">
      <c r="A19" s="288" t="s">
        <v>489</v>
      </c>
      <c r="B19" s="264" t="s">
        <v>407</v>
      </c>
      <c r="C19" s="264"/>
      <c r="D19" s="264"/>
      <c r="E19" s="289"/>
    </row>
    <row r="20" spans="1:5" ht="28.15" customHeight="1">
      <c r="A20" s="288" t="s">
        <v>446</v>
      </c>
      <c r="B20" s="264" t="s">
        <v>401</v>
      </c>
      <c r="C20" s="264"/>
      <c r="D20" s="264"/>
      <c r="E20" s="289"/>
    </row>
    <row r="21" spans="1:5" ht="28.15" customHeight="1">
      <c r="A21" s="288" t="s">
        <v>447</v>
      </c>
      <c r="B21" s="264" t="s">
        <v>402</v>
      </c>
      <c r="C21" s="264"/>
      <c r="D21" s="264"/>
      <c r="E21" s="469" t="s">
        <v>606</v>
      </c>
    </row>
    <row r="22" spans="1:5" ht="28.15" customHeight="1">
      <c r="A22" s="288" t="s">
        <v>483</v>
      </c>
      <c r="B22" s="264" t="s">
        <v>403</v>
      </c>
      <c r="C22" s="264"/>
      <c r="D22" s="264"/>
      <c r="E22" s="469" t="s">
        <v>606</v>
      </c>
    </row>
    <row r="23" spans="1:5" ht="28.15" customHeight="1">
      <c r="A23" s="265" t="s">
        <v>408</v>
      </c>
    </row>
    <row r="24" spans="1:5" ht="24" customHeight="1">
      <c r="A24" s="265" t="s">
        <v>409</v>
      </c>
    </row>
    <row r="25" spans="1:5" ht="24" customHeight="1">
      <c r="A25" s="298" t="s">
        <v>443</v>
      </c>
    </row>
  </sheetData>
  <mergeCells count="2">
    <mergeCell ref="A1:E1"/>
    <mergeCell ref="B3:E3"/>
  </mergeCells>
  <phoneticPr fontId="6"/>
  <printOptions horizontalCentered="1"/>
  <pageMargins left="0.9055118110236221" right="0.9055118110236221" top="0.74803149606299213" bottom="0.74803149606299213" header="0.31496062992125984" footer="0.31496062992125984"/>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22"/>
  <sheetViews>
    <sheetView zoomScaleNormal="100" workbookViewId="0">
      <selection activeCell="A6" sqref="A6:AD6"/>
    </sheetView>
  </sheetViews>
  <sheetFormatPr defaultColWidth="9" defaultRowHeight="13.5"/>
  <cols>
    <col min="1" max="1" width="9" style="144"/>
    <col min="2" max="2" width="6.875" style="144" customWidth="1"/>
    <col min="3" max="3" width="1.25" style="144" customWidth="1"/>
    <col min="4" max="5" width="8.125" style="144" customWidth="1"/>
    <col min="6" max="6" width="1.125" style="144" customWidth="1"/>
    <col min="7" max="7" width="5.625" style="144" customWidth="1"/>
    <col min="8" max="9" width="1.25" style="144" customWidth="1"/>
    <col min="10" max="10" width="6.875" style="144" customWidth="1"/>
    <col min="11" max="11" width="1.25" style="144" customWidth="1"/>
    <col min="12" max="12" width="5.625" style="144" customWidth="1"/>
    <col min="13" max="14" width="1.25" style="144" customWidth="1"/>
    <col min="15" max="15" width="5.625" style="144" customWidth="1"/>
    <col min="16" max="17" width="1.25" style="144" customWidth="1"/>
    <col min="18" max="18" width="5.625" style="144" customWidth="1"/>
    <col min="19" max="20" width="1.25" style="144" customWidth="1"/>
    <col min="21" max="21" width="6.875" style="144" customWidth="1"/>
    <col min="22" max="22" width="8.125" style="144" customWidth="1"/>
    <col min="23" max="23" width="1.25" style="144" customWidth="1"/>
    <col min="24" max="24" width="6.875" style="144" customWidth="1"/>
    <col min="25" max="25" width="8.125" style="144" customWidth="1"/>
    <col min="26" max="26" width="1.25" style="144" customWidth="1"/>
    <col min="27" max="27" width="6.875" style="144" customWidth="1"/>
    <col min="28" max="28" width="8.125" style="144" customWidth="1"/>
    <col min="29" max="29" width="1.25" style="144" customWidth="1"/>
    <col min="30" max="30" width="6.875" style="144" customWidth="1"/>
    <col min="31" max="31" width="8.125" style="144" customWidth="1"/>
    <col min="32" max="32" width="9" style="144"/>
    <col min="33" max="16384" width="9" style="158"/>
  </cols>
  <sheetData>
    <row r="1" spans="1:32" s="220" customFormat="1" ht="21" customHeight="1">
      <c r="A1" s="501" t="s">
        <v>424</v>
      </c>
      <c r="B1" s="502"/>
      <c r="C1" s="491"/>
      <c r="D1" s="492"/>
      <c r="E1" s="492"/>
      <c r="F1" s="492"/>
      <c r="G1" s="492"/>
      <c r="H1" s="492"/>
      <c r="I1" s="492"/>
      <c r="J1" s="492"/>
      <c r="K1" s="492"/>
      <c r="L1" s="492"/>
      <c r="M1" s="492"/>
      <c r="N1" s="492"/>
      <c r="O1" s="493"/>
      <c r="P1" s="270"/>
    </row>
    <row r="2" spans="1:32" s="222" customFormat="1" ht="21" customHeight="1">
      <c r="A2" s="501" t="s">
        <v>150</v>
      </c>
      <c r="B2" s="502"/>
      <c r="C2" s="491"/>
      <c r="D2" s="492"/>
      <c r="E2" s="492"/>
      <c r="F2" s="492"/>
      <c r="G2" s="492"/>
      <c r="H2" s="492"/>
      <c r="I2" s="492"/>
      <c r="J2" s="492"/>
      <c r="K2" s="492"/>
      <c r="L2" s="492"/>
      <c r="M2" s="492"/>
      <c r="N2" s="492"/>
      <c r="O2" s="493"/>
      <c r="P2" s="270"/>
      <c r="Q2" s="221"/>
      <c r="R2" s="221"/>
      <c r="S2" s="221"/>
      <c r="T2" s="221"/>
      <c r="U2" s="221"/>
      <c r="V2" s="221"/>
      <c r="W2" s="221"/>
      <c r="X2" s="221"/>
      <c r="Y2" s="221"/>
      <c r="Z2" s="221"/>
      <c r="AA2" s="221"/>
      <c r="AB2" s="221"/>
      <c r="AC2" s="221"/>
      <c r="AD2" s="221"/>
      <c r="AE2" s="221"/>
      <c r="AF2" s="220"/>
    </row>
    <row r="3" spans="1:32" s="220" customFormat="1" ht="21.75" customHeight="1">
      <c r="A3" s="503" t="s">
        <v>410</v>
      </c>
      <c r="B3" s="503"/>
      <c r="C3" s="494"/>
      <c r="D3" s="495"/>
      <c r="E3" s="495"/>
      <c r="F3" s="495"/>
      <c r="G3" s="496"/>
      <c r="H3" s="495"/>
      <c r="I3" s="495"/>
      <c r="J3" s="495"/>
      <c r="K3" s="495"/>
      <c r="L3" s="495"/>
      <c r="M3" s="495"/>
      <c r="N3" s="495"/>
      <c r="O3" s="496"/>
      <c r="P3" s="271"/>
    </row>
    <row r="4" spans="1:32" s="220" customFormat="1" ht="21.75" customHeight="1">
      <c r="A4" s="504"/>
      <c r="B4" s="504"/>
      <c r="C4" s="497"/>
      <c r="D4" s="498"/>
      <c r="E4" s="498"/>
      <c r="F4" s="498"/>
      <c r="G4" s="499"/>
      <c r="H4" s="498"/>
      <c r="I4" s="498"/>
      <c r="J4" s="498"/>
      <c r="K4" s="498"/>
      <c r="L4" s="498"/>
      <c r="M4" s="498"/>
      <c r="N4" s="498"/>
      <c r="O4" s="499"/>
      <c r="P4" s="271"/>
    </row>
    <row r="5" spans="1:32" s="144" customFormat="1" ht="9" customHeight="1">
      <c r="A5" s="145"/>
      <c r="B5" s="145"/>
      <c r="C5" s="145"/>
      <c r="D5" s="145"/>
      <c r="E5" s="145"/>
      <c r="F5" s="145"/>
      <c r="G5" s="145"/>
      <c r="H5" s="145"/>
      <c r="I5" s="145"/>
      <c r="J5" s="145"/>
      <c r="K5" s="145"/>
      <c r="L5" s="145"/>
      <c r="M5" s="145"/>
      <c r="N5" s="145"/>
      <c r="O5" s="145"/>
      <c r="P5" s="145"/>
    </row>
    <row r="6" spans="1:32" s="144" customFormat="1" ht="23.25" customHeight="1">
      <c r="A6" s="500" t="s">
        <v>838</v>
      </c>
      <c r="B6" s="500"/>
      <c r="C6" s="500"/>
      <c r="D6" s="500"/>
      <c r="E6" s="500"/>
      <c r="F6" s="500"/>
      <c r="G6" s="500"/>
      <c r="H6" s="500"/>
      <c r="I6" s="500"/>
      <c r="J6" s="500"/>
      <c r="K6" s="500"/>
      <c r="L6" s="500"/>
      <c r="M6" s="500"/>
      <c r="N6" s="500"/>
      <c r="O6" s="500"/>
      <c r="P6" s="500"/>
      <c r="Q6" s="500"/>
      <c r="R6" s="500"/>
      <c r="S6" s="500"/>
      <c r="T6" s="500"/>
      <c r="U6" s="500"/>
      <c r="V6" s="500"/>
      <c r="W6" s="500"/>
      <c r="X6" s="500"/>
      <c r="Y6" s="500"/>
      <c r="Z6" s="500"/>
      <c r="AA6" s="500"/>
      <c r="AB6" s="500"/>
      <c r="AC6" s="500"/>
      <c r="AD6" s="500"/>
      <c r="AE6" s="260"/>
    </row>
    <row r="7" spans="1:32" s="144" customFormat="1" ht="9" customHeight="1">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260"/>
    </row>
    <row r="8" spans="1:32" s="144" customFormat="1" ht="15" customHeight="1">
      <c r="A8" s="147" t="s">
        <v>45</v>
      </c>
      <c r="B8" s="485" t="s">
        <v>46</v>
      </c>
      <c r="C8" s="486"/>
      <c r="D8" s="489" t="s">
        <v>47</v>
      </c>
      <c r="E8" s="489" t="s">
        <v>48</v>
      </c>
      <c r="F8" s="506" t="s">
        <v>49</v>
      </c>
      <c r="G8" s="508"/>
      <c r="H8" s="486"/>
      <c r="I8" s="506" t="s">
        <v>50</v>
      </c>
      <c r="J8" s="486"/>
      <c r="K8" s="489" t="s">
        <v>51</v>
      </c>
      <c r="L8" s="489"/>
      <c r="M8" s="489"/>
      <c r="N8" s="489" t="s">
        <v>52</v>
      </c>
      <c r="O8" s="489"/>
      <c r="P8" s="489"/>
      <c r="Q8" s="506" t="s">
        <v>53</v>
      </c>
      <c r="R8" s="508"/>
      <c r="S8" s="486"/>
      <c r="T8" s="506" t="s">
        <v>54</v>
      </c>
      <c r="U8" s="486"/>
      <c r="V8" s="489" t="s">
        <v>55</v>
      </c>
      <c r="W8" s="506" t="s">
        <v>56</v>
      </c>
      <c r="X8" s="486"/>
      <c r="Y8" s="489" t="s">
        <v>57</v>
      </c>
      <c r="Z8" s="506" t="s">
        <v>58</v>
      </c>
      <c r="AA8" s="486"/>
      <c r="AB8" s="489" t="s">
        <v>59</v>
      </c>
      <c r="AC8" s="506" t="s">
        <v>340</v>
      </c>
      <c r="AD8" s="508"/>
      <c r="AE8" s="505" t="s">
        <v>411</v>
      </c>
    </row>
    <row r="9" spans="1:32" s="144" customFormat="1" ht="15" customHeight="1">
      <c r="A9" s="148" t="s">
        <v>60</v>
      </c>
      <c r="B9" s="487"/>
      <c r="C9" s="488"/>
      <c r="D9" s="490"/>
      <c r="E9" s="490"/>
      <c r="F9" s="507"/>
      <c r="G9" s="509"/>
      <c r="H9" s="488"/>
      <c r="I9" s="507"/>
      <c r="J9" s="488"/>
      <c r="K9" s="490"/>
      <c r="L9" s="490"/>
      <c r="M9" s="490"/>
      <c r="N9" s="490"/>
      <c r="O9" s="490"/>
      <c r="P9" s="490"/>
      <c r="Q9" s="507"/>
      <c r="R9" s="509"/>
      <c r="S9" s="488"/>
      <c r="T9" s="507"/>
      <c r="U9" s="488"/>
      <c r="V9" s="490"/>
      <c r="W9" s="507"/>
      <c r="X9" s="488"/>
      <c r="Y9" s="490"/>
      <c r="Z9" s="507"/>
      <c r="AA9" s="488"/>
      <c r="AB9" s="490"/>
      <c r="AC9" s="507"/>
      <c r="AD9" s="509"/>
      <c r="AE9" s="505"/>
    </row>
    <row r="10" spans="1:32" s="144" customFormat="1" ht="62.45" customHeight="1">
      <c r="A10" s="149"/>
      <c r="B10" s="295"/>
      <c r="C10" s="240"/>
      <c r="D10" s="153"/>
      <c r="E10" s="153"/>
      <c r="F10" s="239"/>
      <c r="G10" s="268"/>
      <c r="H10" s="268"/>
      <c r="I10" s="237"/>
      <c r="J10" s="155"/>
      <c r="K10" s="268"/>
      <c r="L10" s="268"/>
      <c r="M10" s="155"/>
      <c r="N10" s="237"/>
      <c r="O10" s="268"/>
      <c r="P10" s="268"/>
      <c r="Q10" s="239"/>
      <c r="R10" s="269"/>
      <c r="S10" s="240"/>
      <c r="T10" s="239"/>
      <c r="U10" s="240"/>
      <c r="V10" s="153"/>
      <c r="W10" s="239"/>
      <c r="X10" s="240"/>
      <c r="Y10" s="154"/>
      <c r="Z10" s="239"/>
      <c r="AA10" s="155"/>
      <c r="AB10" s="154"/>
      <c r="AC10" s="237"/>
      <c r="AD10" s="268"/>
      <c r="AE10" s="274"/>
    </row>
    <row r="11" spans="1:32" s="144" customFormat="1" ht="62.45" customHeight="1">
      <c r="A11" s="149"/>
      <c r="B11" s="296"/>
      <c r="C11" s="150"/>
      <c r="D11" s="151"/>
      <c r="E11" s="151"/>
      <c r="F11" s="238"/>
      <c r="G11" s="273"/>
      <c r="H11" s="273"/>
      <c r="I11" s="238"/>
      <c r="J11" s="240"/>
      <c r="K11" s="269"/>
      <c r="L11" s="269"/>
      <c r="M11" s="240"/>
      <c r="N11" s="239"/>
      <c r="O11" s="269"/>
      <c r="P11" s="272"/>
      <c r="Q11" s="238"/>
      <c r="R11" s="273"/>
      <c r="S11" s="150"/>
      <c r="T11" s="238"/>
      <c r="U11" s="150"/>
      <c r="V11" s="151"/>
      <c r="W11" s="273"/>
      <c r="X11" s="150"/>
      <c r="Y11" s="150"/>
      <c r="Z11" s="238"/>
      <c r="AA11" s="150"/>
      <c r="AB11" s="151"/>
      <c r="AC11" s="238"/>
      <c r="AD11" s="273"/>
      <c r="AE11" s="274"/>
    </row>
    <row r="12" spans="1:32" s="144" customFormat="1" ht="62.45" customHeight="1">
      <c r="A12" s="152"/>
      <c r="B12" s="295"/>
      <c r="C12" s="240"/>
      <c r="D12" s="153"/>
      <c r="E12" s="153"/>
      <c r="F12" s="239"/>
      <c r="G12" s="268"/>
      <c r="H12" s="268"/>
      <c r="I12" s="237"/>
      <c r="J12" s="240"/>
      <c r="K12" s="269"/>
      <c r="L12" s="269"/>
      <c r="M12" s="240"/>
      <c r="N12" s="239"/>
      <c r="O12" s="269"/>
      <c r="P12" s="269"/>
      <c r="Q12" s="239"/>
      <c r="R12" s="269"/>
      <c r="S12" s="240"/>
      <c r="T12" s="239"/>
      <c r="U12" s="240"/>
      <c r="V12" s="154"/>
      <c r="W12" s="268"/>
      <c r="X12" s="155"/>
      <c r="Y12" s="155"/>
      <c r="Z12" s="239"/>
      <c r="AA12" s="155"/>
      <c r="AB12" s="154"/>
      <c r="AC12" s="237"/>
      <c r="AD12" s="268"/>
      <c r="AE12" s="274"/>
    </row>
    <row r="13" spans="1:32" s="144" customFormat="1" ht="62.45" customHeight="1">
      <c r="A13" s="152"/>
      <c r="B13" s="295"/>
      <c r="C13" s="240"/>
      <c r="D13" s="153"/>
      <c r="E13" s="153"/>
      <c r="F13" s="239"/>
      <c r="G13" s="268"/>
      <c r="H13" s="268"/>
      <c r="I13" s="237"/>
      <c r="J13" s="240"/>
      <c r="K13" s="269"/>
      <c r="L13" s="269"/>
      <c r="M13" s="240"/>
      <c r="N13" s="239"/>
      <c r="O13" s="269"/>
      <c r="P13" s="269"/>
      <c r="Q13" s="239"/>
      <c r="R13" s="269"/>
      <c r="S13" s="240"/>
      <c r="T13" s="239"/>
      <c r="U13" s="240"/>
      <c r="V13" s="154"/>
      <c r="W13" s="268"/>
      <c r="X13" s="155"/>
      <c r="Y13" s="155"/>
      <c r="Z13" s="239"/>
      <c r="AA13" s="155"/>
      <c r="AB13" s="154"/>
      <c r="AC13" s="237"/>
      <c r="AD13" s="268"/>
      <c r="AE13" s="274"/>
    </row>
    <row r="14" spans="1:32" s="144" customFormat="1" ht="62.45" customHeight="1">
      <c r="A14" s="152"/>
      <c r="B14" s="295"/>
      <c r="C14" s="240"/>
      <c r="D14" s="153"/>
      <c r="E14" s="153"/>
      <c r="F14" s="239"/>
      <c r="G14" s="268"/>
      <c r="H14" s="268"/>
      <c r="I14" s="237"/>
      <c r="J14" s="240"/>
      <c r="K14" s="269"/>
      <c r="L14" s="269"/>
      <c r="M14" s="240"/>
      <c r="N14" s="239"/>
      <c r="O14" s="269"/>
      <c r="P14" s="269"/>
      <c r="Q14" s="239"/>
      <c r="R14" s="269"/>
      <c r="S14" s="240"/>
      <c r="T14" s="239"/>
      <c r="U14" s="240"/>
      <c r="V14" s="154"/>
      <c r="W14" s="268"/>
      <c r="X14" s="155"/>
      <c r="Y14" s="155"/>
      <c r="Z14" s="239"/>
      <c r="AA14" s="155"/>
      <c r="AB14" s="154"/>
      <c r="AC14" s="237"/>
      <c r="AD14" s="268"/>
      <c r="AE14" s="274"/>
    </row>
    <row r="15" spans="1:32" s="144" customFormat="1" ht="18" customHeight="1">
      <c r="A15" s="156"/>
    </row>
    <row r="16" spans="1:32" s="144" customFormat="1" ht="18" customHeight="1">
      <c r="A16" s="157" t="s">
        <v>61</v>
      </c>
    </row>
    <row r="17" spans="1:1" s="144" customFormat="1" ht="18" customHeight="1">
      <c r="A17" s="233" t="s">
        <v>445</v>
      </c>
    </row>
    <row r="18" spans="1:1" s="144" customFormat="1" ht="18" customHeight="1">
      <c r="A18" s="233" t="s">
        <v>382</v>
      </c>
    </row>
    <row r="19" spans="1:1" s="144" customFormat="1" ht="48" customHeight="1"/>
    <row r="20" spans="1:1" s="144" customFormat="1" ht="48" customHeight="1"/>
    <row r="21" spans="1:1" s="144" customFormat="1" ht="48" customHeight="1"/>
    <row r="22" spans="1:1" s="144" customFormat="1" ht="48" customHeight="1"/>
  </sheetData>
  <mergeCells count="26">
    <mergeCell ref="AE8:AE9"/>
    <mergeCell ref="W8:X9"/>
    <mergeCell ref="I8:J9"/>
    <mergeCell ref="N8:P9"/>
    <mergeCell ref="F8:H9"/>
    <mergeCell ref="AC8:AD9"/>
    <mergeCell ref="V8:V9"/>
    <mergeCell ref="Q8:S9"/>
    <mergeCell ref="Y8:Y9"/>
    <mergeCell ref="AB8:AB9"/>
    <mergeCell ref="T8:U9"/>
    <mergeCell ref="Z8:AA9"/>
    <mergeCell ref="B8:C9"/>
    <mergeCell ref="K8:M9"/>
    <mergeCell ref="C1:O1"/>
    <mergeCell ref="C2:O2"/>
    <mergeCell ref="C3:G3"/>
    <mergeCell ref="C4:G4"/>
    <mergeCell ref="H3:O3"/>
    <mergeCell ref="H4:O4"/>
    <mergeCell ref="A6:AD6"/>
    <mergeCell ref="D8:D9"/>
    <mergeCell ref="E8:E9"/>
    <mergeCell ref="A1:B1"/>
    <mergeCell ref="A2:B2"/>
    <mergeCell ref="A3:B4"/>
  </mergeCells>
  <phoneticPr fontId="6"/>
  <printOptions horizontalCentered="1"/>
  <pageMargins left="0.11811023622047245" right="0.11811023622047245" top="0.78740157480314965" bottom="0" header="0.31496062992125984" footer="0.31496062992125984"/>
  <pageSetup paperSize="9" orientation="landscape" r:id="rId1"/>
  <headerFooter>
    <oddHeader>&amp;R&amp;"HGPｺﾞｼｯｸM,ﾒﾃﾞｨｳﾑ"&amp;9&amp;U知識等、日本版デュアル</oddHeader>
    <oddFooter>&amp;P / &amp;N ページ</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89"/>
  <sheetViews>
    <sheetView zoomScaleNormal="100" workbookViewId="0">
      <selection activeCell="E3" sqref="E3"/>
    </sheetView>
  </sheetViews>
  <sheetFormatPr defaultColWidth="8.875" defaultRowHeight="13.5"/>
  <cols>
    <col min="1" max="4" width="8.875" style="290"/>
    <col min="5" max="5" width="9.5" style="290" bestFit="1" customWidth="1"/>
    <col min="6" max="16384" width="8.875" style="290"/>
  </cols>
  <sheetData>
    <row r="1" spans="1:10">
      <c r="A1" s="290" t="s">
        <v>438</v>
      </c>
    </row>
    <row r="3" spans="1:10" ht="22.9" customHeight="1">
      <c r="A3" s="291" t="s">
        <v>439</v>
      </c>
      <c r="B3" s="510"/>
      <c r="C3" s="510"/>
      <c r="D3" s="291" t="s">
        <v>440</v>
      </c>
      <c r="E3" s="467"/>
      <c r="F3" s="293" t="s">
        <v>441</v>
      </c>
      <c r="G3" s="511" t="s">
        <v>448</v>
      </c>
      <c r="H3" s="511"/>
      <c r="I3" s="511"/>
      <c r="J3" s="511"/>
    </row>
    <row r="4" spans="1:10">
      <c r="A4" s="512" t="s">
        <v>442</v>
      </c>
      <c r="B4" s="513"/>
      <c r="C4" s="513"/>
      <c r="D4" s="513"/>
      <c r="E4" s="513"/>
      <c r="F4" s="513"/>
      <c r="G4" s="513"/>
      <c r="H4" s="513"/>
      <c r="I4" s="513"/>
      <c r="J4" s="514"/>
    </row>
    <row r="5" spans="1:10">
      <c r="A5" s="515"/>
      <c r="B5" s="516"/>
      <c r="C5" s="516"/>
      <c r="D5" s="516"/>
      <c r="E5" s="516"/>
      <c r="F5" s="516"/>
      <c r="G5" s="516"/>
      <c r="H5" s="516"/>
      <c r="I5" s="516"/>
      <c r="J5" s="517"/>
    </row>
    <row r="6" spans="1:10">
      <c r="A6" s="515"/>
      <c r="B6" s="516"/>
      <c r="C6" s="516"/>
      <c r="D6" s="516"/>
      <c r="E6" s="516"/>
      <c r="F6" s="516"/>
      <c r="G6" s="516"/>
      <c r="H6" s="516"/>
      <c r="I6" s="516"/>
      <c r="J6" s="517"/>
    </row>
    <row r="7" spans="1:10">
      <c r="A7" s="515"/>
      <c r="B7" s="516"/>
      <c r="C7" s="516"/>
      <c r="D7" s="516"/>
      <c r="E7" s="516"/>
      <c r="F7" s="516"/>
      <c r="G7" s="516"/>
      <c r="H7" s="516"/>
      <c r="I7" s="516"/>
      <c r="J7" s="517"/>
    </row>
    <row r="8" spans="1:10">
      <c r="A8" s="515"/>
      <c r="B8" s="516"/>
      <c r="C8" s="516"/>
      <c r="D8" s="516"/>
      <c r="E8" s="516"/>
      <c r="F8" s="516"/>
      <c r="G8" s="516"/>
      <c r="H8" s="516"/>
      <c r="I8" s="516"/>
      <c r="J8" s="517"/>
    </row>
    <row r="9" spans="1:10">
      <c r="A9" s="515"/>
      <c r="B9" s="516"/>
      <c r="C9" s="516"/>
      <c r="D9" s="516"/>
      <c r="E9" s="516"/>
      <c r="F9" s="516"/>
      <c r="G9" s="516"/>
      <c r="H9" s="516"/>
      <c r="I9" s="516"/>
      <c r="J9" s="517"/>
    </row>
    <row r="10" spans="1:10">
      <c r="A10" s="515"/>
      <c r="B10" s="516"/>
      <c r="C10" s="516"/>
      <c r="D10" s="516"/>
      <c r="E10" s="516"/>
      <c r="F10" s="516"/>
      <c r="G10" s="516"/>
      <c r="H10" s="516"/>
      <c r="I10" s="516"/>
      <c r="J10" s="517"/>
    </row>
    <row r="11" spans="1:10">
      <c r="A11" s="515"/>
      <c r="B11" s="516"/>
      <c r="C11" s="516"/>
      <c r="D11" s="516"/>
      <c r="E11" s="516"/>
      <c r="F11" s="516"/>
      <c r="G11" s="516"/>
      <c r="H11" s="516"/>
      <c r="I11" s="516"/>
      <c r="J11" s="517"/>
    </row>
    <row r="12" spans="1:10">
      <c r="A12" s="515"/>
      <c r="B12" s="516"/>
      <c r="C12" s="516"/>
      <c r="D12" s="516"/>
      <c r="E12" s="516"/>
      <c r="F12" s="516"/>
      <c r="G12" s="516"/>
      <c r="H12" s="516"/>
      <c r="I12" s="516"/>
      <c r="J12" s="517"/>
    </row>
    <row r="13" spans="1:10">
      <c r="A13" s="515"/>
      <c r="B13" s="516"/>
      <c r="C13" s="516"/>
      <c r="D13" s="516"/>
      <c r="E13" s="516"/>
      <c r="F13" s="516"/>
      <c r="G13" s="516"/>
      <c r="H13" s="516"/>
      <c r="I13" s="516"/>
      <c r="J13" s="517"/>
    </row>
    <row r="14" spans="1:10">
      <c r="A14" s="515"/>
      <c r="B14" s="516"/>
      <c r="C14" s="516"/>
      <c r="D14" s="516"/>
      <c r="E14" s="516"/>
      <c r="F14" s="516"/>
      <c r="G14" s="516"/>
      <c r="H14" s="516"/>
      <c r="I14" s="516"/>
      <c r="J14" s="517"/>
    </row>
    <row r="15" spans="1:10">
      <c r="A15" s="515"/>
      <c r="B15" s="516"/>
      <c r="C15" s="516"/>
      <c r="D15" s="516"/>
      <c r="E15" s="516"/>
      <c r="F15" s="516"/>
      <c r="G15" s="516"/>
      <c r="H15" s="516"/>
      <c r="I15" s="516"/>
      <c r="J15" s="517"/>
    </row>
    <row r="16" spans="1:10">
      <c r="A16" s="515"/>
      <c r="B16" s="516"/>
      <c r="C16" s="516"/>
      <c r="D16" s="516"/>
      <c r="E16" s="516"/>
      <c r="F16" s="516"/>
      <c r="G16" s="516"/>
      <c r="H16" s="516"/>
      <c r="I16" s="516"/>
      <c r="J16" s="517"/>
    </row>
    <row r="17" spans="1:10">
      <c r="A17" s="515"/>
      <c r="B17" s="516"/>
      <c r="C17" s="516"/>
      <c r="D17" s="516"/>
      <c r="E17" s="516"/>
      <c r="F17" s="516"/>
      <c r="G17" s="516"/>
      <c r="H17" s="516"/>
      <c r="I17" s="516"/>
      <c r="J17" s="517"/>
    </row>
    <row r="18" spans="1:10">
      <c r="A18" s="515"/>
      <c r="B18" s="516"/>
      <c r="C18" s="516"/>
      <c r="D18" s="516"/>
      <c r="E18" s="516"/>
      <c r="F18" s="516"/>
      <c r="G18" s="516"/>
      <c r="H18" s="516"/>
      <c r="I18" s="516"/>
      <c r="J18" s="517"/>
    </row>
    <row r="19" spans="1:10">
      <c r="A19" s="515"/>
      <c r="B19" s="516"/>
      <c r="C19" s="516"/>
      <c r="D19" s="516"/>
      <c r="E19" s="516"/>
      <c r="F19" s="516"/>
      <c r="G19" s="516"/>
      <c r="H19" s="516"/>
      <c r="I19" s="516"/>
      <c r="J19" s="517"/>
    </row>
    <row r="20" spans="1:10">
      <c r="A20" s="515"/>
      <c r="B20" s="516"/>
      <c r="C20" s="516"/>
      <c r="D20" s="516"/>
      <c r="E20" s="516"/>
      <c r="F20" s="516"/>
      <c r="G20" s="516"/>
      <c r="H20" s="516"/>
      <c r="I20" s="516"/>
      <c r="J20" s="517"/>
    </row>
    <row r="21" spans="1:10">
      <c r="A21" s="515"/>
      <c r="B21" s="516"/>
      <c r="C21" s="516"/>
      <c r="D21" s="516"/>
      <c r="E21" s="516"/>
      <c r="F21" s="516"/>
      <c r="G21" s="516"/>
      <c r="H21" s="516"/>
      <c r="I21" s="516"/>
      <c r="J21" s="517"/>
    </row>
    <row r="22" spans="1:10">
      <c r="A22" s="515"/>
      <c r="B22" s="516"/>
      <c r="C22" s="516"/>
      <c r="D22" s="516"/>
      <c r="E22" s="516"/>
      <c r="F22" s="516"/>
      <c r="G22" s="516"/>
      <c r="H22" s="516"/>
      <c r="I22" s="516"/>
      <c r="J22" s="517"/>
    </row>
    <row r="23" spans="1:10">
      <c r="A23" s="515"/>
      <c r="B23" s="516"/>
      <c r="C23" s="516"/>
      <c r="D23" s="516"/>
      <c r="E23" s="516"/>
      <c r="F23" s="516"/>
      <c r="G23" s="516"/>
      <c r="H23" s="516"/>
      <c r="I23" s="516"/>
      <c r="J23" s="517"/>
    </row>
    <row r="24" spans="1:10">
      <c r="A24" s="515"/>
      <c r="B24" s="516"/>
      <c r="C24" s="516"/>
      <c r="D24" s="516"/>
      <c r="E24" s="516"/>
      <c r="F24" s="516"/>
      <c r="G24" s="516"/>
      <c r="H24" s="516"/>
      <c r="I24" s="516"/>
      <c r="J24" s="517"/>
    </row>
    <row r="25" spans="1:10">
      <c r="A25" s="515"/>
      <c r="B25" s="516"/>
      <c r="C25" s="516"/>
      <c r="D25" s="516"/>
      <c r="E25" s="516"/>
      <c r="F25" s="516"/>
      <c r="G25" s="516"/>
      <c r="H25" s="516"/>
      <c r="I25" s="516"/>
      <c r="J25" s="517"/>
    </row>
    <row r="26" spans="1:10">
      <c r="A26" s="515"/>
      <c r="B26" s="516"/>
      <c r="C26" s="516"/>
      <c r="D26" s="516"/>
      <c r="E26" s="516"/>
      <c r="F26" s="516"/>
      <c r="G26" s="516"/>
      <c r="H26" s="516"/>
      <c r="I26" s="516"/>
      <c r="J26" s="517"/>
    </row>
    <row r="27" spans="1:10">
      <c r="A27" s="515"/>
      <c r="B27" s="516"/>
      <c r="C27" s="516"/>
      <c r="D27" s="516"/>
      <c r="E27" s="516"/>
      <c r="F27" s="516"/>
      <c r="G27" s="516"/>
      <c r="H27" s="516"/>
      <c r="I27" s="516"/>
      <c r="J27" s="517"/>
    </row>
    <row r="28" spans="1:10">
      <c r="A28" s="515"/>
      <c r="B28" s="516"/>
      <c r="C28" s="516"/>
      <c r="D28" s="516"/>
      <c r="E28" s="516"/>
      <c r="F28" s="516"/>
      <c r="G28" s="516"/>
      <c r="H28" s="516"/>
      <c r="I28" s="516"/>
      <c r="J28" s="517"/>
    </row>
    <row r="29" spans="1:10">
      <c r="A29" s="515"/>
      <c r="B29" s="516"/>
      <c r="C29" s="516"/>
      <c r="D29" s="516"/>
      <c r="E29" s="516"/>
      <c r="F29" s="516"/>
      <c r="G29" s="516"/>
      <c r="H29" s="516"/>
      <c r="I29" s="516"/>
      <c r="J29" s="517"/>
    </row>
    <row r="30" spans="1:10">
      <c r="A30" s="515"/>
      <c r="B30" s="516"/>
      <c r="C30" s="516"/>
      <c r="D30" s="516"/>
      <c r="E30" s="516"/>
      <c r="F30" s="516"/>
      <c r="G30" s="516"/>
      <c r="H30" s="516"/>
      <c r="I30" s="516"/>
      <c r="J30" s="517"/>
    </row>
    <row r="31" spans="1:10">
      <c r="A31" s="515"/>
      <c r="B31" s="516"/>
      <c r="C31" s="516"/>
      <c r="D31" s="516"/>
      <c r="E31" s="516"/>
      <c r="F31" s="516"/>
      <c r="G31" s="516"/>
      <c r="H31" s="516"/>
      <c r="I31" s="516"/>
      <c r="J31" s="517"/>
    </row>
    <row r="32" spans="1:10">
      <c r="A32" s="518"/>
      <c r="B32" s="519"/>
      <c r="C32" s="519"/>
      <c r="D32" s="519"/>
      <c r="E32" s="519"/>
      <c r="F32" s="519"/>
      <c r="G32" s="519"/>
      <c r="H32" s="519"/>
      <c r="I32" s="519"/>
      <c r="J32" s="520"/>
    </row>
    <row r="34" spans="1:10" ht="22.9" customHeight="1">
      <c r="A34" s="291" t="s">
        <v>439</v>
      </c>
      <c r="B34" s="511"/>
      <c r="C34" s="511"/>
      <c r="D34" s="291" t="s">
        <v>440</v>
      </c>
      <c r="E34" s="292"/>
      <c r="F34" s="293" t="s">
        <v>441</v>
      </c>
      <c r="G34" s="511" t="s">
        <v>448</v>
      </c>
      <c r="H34" s="511"/>
      <c r="I34" s="511"/>
      <c r="J34" s="511"/>
    </row>
    <row r="35" spans="1:10">
      <c r="A35" s="512" t="s">
        <v>442</v>
      </c>
      <c r="B35" s="513"/>
      <c r="C35" s="513"/>
      <c r="D35" s="513"/>
      <c r="E35" s="513"/>
      <c r="F35" s="513"/>
      <c r="G35" s="513"/>
      <c r="H35" s="513"/>
      <c r="I35" s="513"/>
      <c r="J35" s="514"/>
    </row>
    <row r="36" spans="1:10">
      <c r="A36" s="515"/>
      <c r="B36" s="516"/>
      <c r="C36" s="516"/>
      <c r="D36" s="516"/>
      <c r="E36" s="516"/>
      <c r="F36" s="516"/>
      <c r="G36" s="516"/>
      <c r="H36" s="516"/>
      <c r="I36" s="516"/>
      <c r="J36" s="517"/>
    </row>
    <row r="37" spans="1:10">
      <c r="A37" s="515"/>
      <c r="B37" s="516"/>
      <c r="C37" s="516"/>
      <c r="D37" s="516"/>
      <c r="E37" s="516"/>
      <c r="F37" s="516"/>
      <c r="G37" s="516"/>
      <c r="H37" s="516"/>
      <c r="I37" s="516"/>
      <c r="J37" s="517"/>
    </row>
    <row r="38" spans="1:10">
      <c r="A38" s="515"/>
      <c r="B38" s="516"/>
      <c r="C38" s="516"/>
      <c r="D38" s="516"/>
      <c r="E38" s="516"/>
      <c r="F38" s="516"/>
      <c r="G38" s="516"/>
      <c r="H38" s="516"/>
      <c r="I38" s="516"/>
      <c r="J38" s="517"/>
    </row>
    <row r="39" spans="1:10">
      <c r="A39" s="515"/>
      <c r="B39" s="516"/>
      <c r="C39" s="516"/>
      <c r="D39" s="516"/>
      <c r="E39" s="516"/>
      <c r="F39" s="516"/>
      <c r="G39" s="516"/>
      <c r="H39" s="516"/>
      <c r="I39" s="516"/>
      <c r="J39" s="517"/>
    </row>
    <row r="40" spans="1:10">
      <c r="A40" s="515"/>
      <c r="B40" s="516"/>
      <c r="C40" s="516"/>
      <c r="D40" s="516"/>
      <c r="E40" s="516"/>
      <c r="F40" s="516"/>
      <c r="G40" s="516"/>
      <c r="H40" s="516"/>
      <c r="I40" s="516"/>
      <c r="J40" s="517"/>
    </row>
    <row r="41" spans="1:10">
      <c r="A41" s="515"/>
      <c r="B41" s="516"/>
      <c r="C41" s="516"/>
      <c r="D41" s="516"/>
      <c r="E41" s="516"/>
      <c r="F41" s="516"/>
      <c r="G41" s="516"/>
      <c r="H41" s="516"/>
      <c r="I41" s="516"/>
      <c r="J41" s="517"/>
    </row>
    <row r="42" spans="1:10">
      <c r="A42" s="515"/>
      <c r="B42" s="516"/>
      <c r="C42" s="516"/>
      <c r="D42" s="516"/>
      <c r="E42" s="516"/>
      <c r="F42" s="516"/>
      <c r="G42" s="516"/>
      <c r="H42" s="516"/>
      <c r="I42" s="516"/>
      <c r="J42" s="517"/>
    </row>
    <row r="43" spans="1:10">
      <c r="A43" s="515"/>
      <c r="B43" s="516"/>
      <c r="C43" s="516"/>
      <c r="D43" s="516"/>
      <c r="E43" s="516"/>
      <c r="F43" s="516"/>
      <c r="G43" s="516"/>
      <c r="H43" s="516"/>
      <c r="I43" s="516"/>
      <c r="J43" s="517"/>
    </row>
    <row r="44" spans="1:10">
      <c r="A44" s="515"/>
      <c r="B44" s="516"/>
      <c r="C44" s="516"/>
      <c r="D44" s="516"/>
      <c r="E44" s="516"/>
      <c r="F44" s="516"/>
      <c r="G44" s="516"/>
      <c r="H44" s="516"/>
      <c r="I44" s="516"/>
      <c r="J44" s="517"/>
    </row>
    <row r="45" spans="1:10">
      <c r="A45" s="515"/>
      <c r="B45" s="516"/>
      <c r="C45" s="516"/>
      <c r="D45" s="516"/>
      <c r="E45" s="516"/>
      <c r="F45" s="516"/>
      <c r="G45" s="516"/>
      <c r="H45" s="516"/>
      <c r="I45" s="516"/>
      <c r="J45" s="517"/>
    </row>
    <row r="46" spans="1:10">
      <c r="A46" s="515"/>
      <c r="B46" s="516"/>
      <c r="C46" s="516"/>
      <c r="D46" s="516"/>
      <c r="E46" s="516"/>
      <c r="F46" s="516"/>
      <c r="G46" s="516"/>
      <c r="H46" s="516"/>
      <c r="I46" s="516"/>
      <c r="J46" s="517"/>
    </row>
    <row r="47" spans="1:10">
      <c r="A47" s="515"/>
      <c r="B47" s="516"/>
      <c r="C47" s="516"/>
      <c r="D47" s="516"/>
      <c r="E47" s="516"/>
      <c r="F47" s="516"/>
      <c r="G47" s="516"/>
      <c r="H47" s="516"/>
      <c r="I47" s="516"/>
      <c r="J47" s="517"/>
    </row>
    <row r="48" spans="1:10">
      <c r="A48" s="515"/>
      <c r="B48" s="516"/>
      <c r="C48" s="516"/>
      <c r="D48" s="516"/>
      <c r="E48" s="516"/>
      <c r="F48" s="516"/>
      <c r="G48" s="516"/>
      <c r="H48" s="516"/>
      <c r="I48" s="516"/>
      <c r="J48" s="517"/>
    </row>
    <row r="49" spans="1:10">
      <c r="A49" s="515"/>
      <c r="B49" s="516"/>
      <c r="C49" s="516"/>
      <c r="D49" s="516"/>
      <c r="E49" s="516"/>
      <c r="F49" s="516"/>
      <c r="G49" s="516"/>
      <c r="H49" s="516"/>
      <c r="I49" s="516"/>
      <c r="J49" s="517"/>
    </row>
    <row r="50" spans="1:10">
      <c r="A50" s="515"/>
      <c r="B50" s="516"/>
      <c r="C50" s="516"/>
      <c r="D50" s="516"/>
      <c r="E50" s="516"/>
      <c r="F50" s="516"/>
      <c r="G50" s="516"/>
      <c r="H50" s="516"/>
      <c r="I50" s="516"/>
      <c r="J50" s="517"/>
    </row>
    <row r="51" spans="1:10">
      <c r="A51" s="515"/>
      <c r="B51" s="516"/>
      <c r="C51" s="516"/>
      <c r="D51" s="516"/>
      <c r="E51" s="516"/>
      <c r="F51" s="516"/>
      <c r="G51" s="516"/>
      <c r="H51" s="516"/>
      <c r="I51" s="516"/>
      <c r="J51" s="517"/>
    </row>
    <row r="52" spans="1:10">
      <c r="A52" s="515"/>
      <c r="B52" s="516"/>
      <c r="C52" s="516"/>
      <c r="D52" s="516"/>
      <c r="E52" s="516"/>
      <c r="F52" s="516"/>
      <c r="G52" s="516"/>
      <c r="H52" s="516"/>
      <c r="I52" s="516"/>
      <c r="J52" s="517"/>
    </row>
    <row r="53" spans="1:10">
      <c r="A53" s="515"/>
      <c r="B53" s="516"/>
      <c r="C53" s="516"/>
      <c r="D53" s="516"/>
      <c r="E53" s="516"/>
      <c r="F53" s="516"/>
      <c r="G53" s="516"/>
      <c r="H53" s="516"/>
      <c r="I53" s="516"/>
      <c r="J53" s="517"/>
    </row>
    <row r="54" spans="1:10">
      <c r="A54" s="515"/>
      <c r="B54" s="516"/>
      <c r="C54" s="516"/>
      <c r="D54" s="516"/>
      <c r="E54" s="516"/>
      <c r="F54" s="516"/>
      <c r="G54" s="516"/>
      <c r="H54" s="516"/>
      <c r="I54" s="516"/>
      <c r="J54" s="517"/>
    </row>
    <row r="55" spans="1:10">
      <c r="A55" s="515"/>
      <c r="B55" s="516"/>
      <c r="C55" s="516"/>
      <c r="D55" s="516"/>
      <c r="E55" s="516"/>
      <c r="F55" s="516"/>
      <c r="G55" s="516"/>
      <c r="H55" s="516"/>
      <c r="I55" s="516"/>
      <c r="J55" s="517"/>
    </row>
    <row r="56" spans="1:10">
      <c r="A56" s="515"/>
      <c r="B56" s="516"/>
      <c r="C56" s="516"/>
      <c r="D56" s="516"/>
      <c r="E56" s="516"/>
      <c r="F56" s="516"/>
      <c r="G56" s="516"/>
      <c r="H56" s="516"/>
      <c r="I56" s="516"/>
      <c r="J56" s="517"/>
    </row>
    <row r="57" spans="1:10">
      <c r="A57" s="515"/>
      <c r="B57" s="516"/>
      <c r="C57" s="516"/>
      <c r="D57" s="516"/>
      <c r="E57" s="516"/>
      <c r="F57" s="516"/>
      <c r="G57" s="516"/>
      <c r="H57" s="516"/>
      <c r="I57" s="516"/>
      <c r="J57" s="517"/>
    </row>
    <row r="58" spans="1:10">
      <c r="A58" s="515"/>
      <c r="B58" s="516"/>
      <c r="C58" s="516"/>
      <c r="D58" s="516"/>
      <c r="E58" s="516"/>
      <c r="F58" s="516"/>
      <c r="G58" s="516"/>
      <c r="H58" s="516"/>
      <c r="I58" s="516"/>
      <c r="J58" s="517"/>
    </row>
    <row r="59" spans="1:10">
      <c r="A59" s="515"/>
      <c r="B59" s="516"/>
      <c r="C59" s="516"/>
      <c r="D59" s="516"/>
      <c r="E59" s="516"/>
      <c r="F59" s="516"/>
      <c r="G59" s="516"/>
      <c r="H59" s="516"/>
      <c r="I59" s="516"/>
      <c r="J59" s="517"/>
    </row>
    <row r="60" spans="1:10">
      <c r="A60" s="515"/>
      <c r="B60" s="516"/>
      <c r="C60" s="516"/>
      <c r="D60" s="516"/>
      <c r="E60" s="516"/>
      <c r="F60" s="516"/>
      <c r="G60" s="516"/>
      <c r="H60" s="516"/>
      <c r="I60" s="516"/>
      <c r="J60" s="517"/>
    </row>
    <row r="61" spans="1:10">
      <c r="A61" s="515"/>
      <c r="B61" s="516"/>
      <c r="C61" s="516"/>
      <c r="D61" s="516"/>
      <c r="E61" s="516"/>
      <c r="F61" s="516"/>
      <c r="G61" s="516"/>
      <c r="H61" s="516"/>
      <c r="I61" s="516"/>
      <c r="J61" s="517"/>
    </row>
    <row r="62" spans="1:10">
      <c r="A62" s="515"/>
      <c r="B62" s="516"/>
      <c r="C62" s="516"/>
      <c r="D62" s="516"/>
      <c r="E62" s="516"/>
      <c r="F62" s="516"/>
      <c r="G62" s="516"/>
      <c r="H62" s="516"/>
      <c r="I62" s="516"/>
      <c r="J62" s="517"/>
    </row>
    <row r="63" spans="1:10">
      <c r="A63" s="518"/>
      <c r="B63" s="519"/>
      <c r="C63" s="519"/>
      <c r="D63" s="519"/>
      <c r="E63" s="519"/>
      <c r="F63" s="519"/>
      <c r="G63" s="519"/>
      <c r="H63" s="519"/>
      <c r="I63" s="519"/>
      <c r="J63" s="520"/>
    </row>
    <row r="64" spans="1:10">
      <c r="A64" s="290" t="s">
        <v>438</v>
      </c>
    </row>
    <row r="66" spans="1:10" ht="22.9" customHeight="1">
      <c r="A66" s="291" t="s">
        <v>439</v>
      </c>
      <c r="B66" s="511"/>
      <c r="C66" s="511"/>
      <c r="D66" s="291" t="s">
        <v>440</v>
      </c>
      <c r="E66" s="292"/>
      <c r="F66" s="293" t="s">
        <v>441</v>
      </c>
      <c r="G66" s="511" t="s">
        <v>448</v>
      </c>
      <c r="H66" s="511"/>
      <c r="I66" s="511"/>
      <c r="J66" s="511"/>
    </row>
    <row r="67" spans="1:10">
      <c r="A67" s="512" t="s">
        <v>442</v>
      </c>
      <c r="B67" s="513"/>
      <c r="C67" s="513"/>
      <c r="D67" s="513"/>
      <c r="E67" s="513"/>
      <c r="F67" s="513"/>
      <c r="G67" s="513"/>
      <c r="H67" s="513"/>
      <c r="I67" s="513"/>
      <c r="J67" s="514"/>
    </row>
    <row r="68" spans="1:10">
      <c r="A68" s="515"/>
      <c r="B68" s="516"/>
      <c r="C68" s="516"/>
      <c r="D68" s="516"/>
      <c r="E68" s="516"/>
      <c r="F68" s="516"/>
      <c r="G68" s="516"/>
      <c r="H68" s="516"/>
      <c r="I68" s="516"/>
      <c r="J68" s="517"/>
    </row>
    <row r="69" spans="1:10">
      <c r="A69" s="515"/>
      <c r="B69" s="516"/>
      <c r="C69" s="516"/>
      <c r="D69" s="516"/>
      <c r="E69" s="516"/>
      <c r="F69" s="516"/>
      <c r="G69" s="516"/>
      <c r="H69" s="516"/>
      <c r="I69" s="516"/>
      <c r="J69" s="517"/>
    </row>
    <row r="70" spans="1:10">
      <c r="A70" s="515"/>
      <c r="B70" s="516"/>
      <c r="C70" s="516"/>
      <c r="D70" s="516"/>
      <c r="E70" s="516"/>
      <c r="F70" s="516"/>
      <c r="G70" s="516"/>
      <c r="H70" s="516"/>
      <c r="I70" s="516"/>
      <c r="J70" s="517"/>
    </row>
    <row r="71" spans="1:10">
      <c r="A71" s="515"/>
      <c r="B71" s="516"/>
      <c r="C71" s="516"/>
      <c r="D71" s="516"/>
      <c r="E71" s="516"/>
      <c r="F71" s="516"/>
      <c r="G71" s="516"/>
      <c r="H71" s="516"/>
      <c r="I71" s="516"/>
      <c r="J71" s="517"/>
    </row>
    <row r="72" spans="1:10">
      <c r="A72" s="515"/>
      <c r="B72" s="516"/>
      <c r="C72" s="516"/>
      <c r="D72" s="516"/>
      <c r="E72" s="516"/>
      <c r="F72" s="516"/>
      <c r="G72" s="516"/>
      <c r="H72" s="516"/>
      <c r="I72" s="516"/>
      <c r="J72" s="517"/>
    </row>
    <row r="73" spans="1:10">
      <c r="A73" s="515"/>
      <c r="B73" s="516"/>
      <c r="C73" s="516"/>
      <c r="D73" s="516"/>
      <c r="E73" s="516"/>
      <c r="F73" s="516"/>
      <c r="G73" s="516"/>
      <c r="H73" s="516"/>
      <c r="I73" s="516"/>
      <c r="J73" s="517"/>
    </row>
    <row r="74" spans="1:10">
      <c r="A74" s="515"/>
      <c r="B74" s="516"/>
      <c r="C74" s="516"/>
      <c r="D74" s="516"/>
      <c r="E74" s="516"/>
      <c r="F74" s="516"/>
      <c r="G74" s="516"/>
      <c r="H74" s="516"/>
      <c r="I74" s="516"/>
      <c r="J74" s="517"/>
    </row>
    <row r="75" spans="1:10">
      <c r="A75" s="515"/>
      <c r="B75" s="516"/>
      <c r="C75" s="516"/>
      <c r="D75" s="516"/>
      <c r="E75" s="516"/>
      <c r="F75" s="516"/>
      <c r="G75" s="516"/>
      <c r="H75" s="516"/>
      <c r="I75" s="516"/>
      <c r="J75" s="517"/>
    </row>
    <row r="76" spans="1:10">
      <c r="A76" s="515"/>
      <c r="B76" s="516"/>
      <c r="C76" s="516"/>
      <c r="D76" s="516"/>
      <c r="E76" s="516"/>
      <c r="F76" s="516"/>
      <c r="G76" s="516"/>
      <c r="H76" s="516"/>
      <c r="I76" s="516"/>
      <c r="J76" s="517"/>
    </row>
    <row r="77" spans="1:10">
      <c r="A77" s="515"/>
      <c r="B77" s="516"/>
      <c r="C77" s="516"/>
      <c r="D77" s="516"/>
      <c r="E77" s="516"/>
      <c r="F77" s="516"/>
      <c r="G77" s="516"/>
      <c r="H77" s="516"/>
      <c r="I77" s="516"/>
      <c r="J77" s="517"/>
    </row>
    <row r="78" spans="1:10">
      <c r="A78" s="515"/>
      <c r="B78" s="516"/>
      <c r="C78" s="516"/>
      <c r="D78" s="516"/>
      <c r="E78" s="516"/>
      <c r="F78" s="516"/>
      <c r="G78" s="516"/>
      <c r="H78" s="516"/>
      <c r="I78" s="516"/>
      <c r="J78" s="517"/>
    </row>
    <row r="79" spans="1:10">
      <c r="A79" s="515"/>
      <c r="B79" s="516"/>
      <c r="C79" s="516"/>
      <c r="D79" s="516"/>
      <c r="E79" s="516"/>
      <c r="F79" s="516"/>
      <c r="G79" s="516"/>
      <c r="H79" s="516"/>
      <c r="I79" s="516"/>
      <c r="J79" s="517"/>
    </row>
    <row r="80" spans="1:10">
      <c r="A80" s="515"/>
      <c r="B80" s="516"/>
      <c r="C80" s="516"/>
      <c r="D80" s="516"/>
      <c r="E80" s="516"/>
      <c r="F80" s="516"/>
      <c r="G80" s="516"/>
      <c r="H80" s="516"/>
      <c r="I80" s="516"/>
      <c r="J80" s="517"/>
    </row>
    <row r="81" spans="1:10">
      <c r="A81" s="515"/>
      <c r="B81" s="516"/>
      <c r="C81" s="516"/>
      <c r="D81" s="516"/>
      <c r="E81" s="516"/>
      <c r="F81" s="516"/>
      <c r="G81" s="516"/>
      <c r="H81" s="516"/>
      <c r="I81" s="516"/>
      <c r="J81" s="517"/>
    </row>
    <row r="82" spans="1:10">
      <c r="A82" s="515"/>
      <c r="B82" s="516"/>
      <c r="C82" s="516"/>
      <c r="D82" s="516"/>
      <c r="E82" s="516"/>
      <c r="F82" s="516"/>
      <c r="G82" s="516"/>
      <c r="H82" s="516"/>
      <c r="I82" s="516"/>
      <c r="J82" s="517"/>
    </row>
    <row r="83" spans="1:10">
      <c r="A83" s="515"/>
      <c r="B83" s="516"/>
      <c r="C83" s="516"/>
      <c r="D83" s="516"/>
      <c r="E83" s="516"/>
      <c r="F83" s="516"/>
      <c r="G83" s="516"/>
      <c r="H83" s="516"/>
      <c r="I83" s="516"/>
      <c r="J83" s="517"/>
    </row>
    <row r="84" spans="1:10">
      <c r="A84" s="515"/>
      <c r="B84" s="516"/>
      <c r="C84" s="516"/>
      <c r="D84" s="516"/>
      <c r="E84" s="516"/>
      <c r="F84" s="516"/>
      <c r="G84" s="516"/>
      <c r="H84" s="516"/>
      <c r="I84" s="516"/>
      <c r="J84" s="517"/>
    </row>
    <row r="85" spans="1:10">
      <c r="A85" s="515"/>
      <c r="B85" s="516"/>
      <c r="C85" s="516"/>
      <c r="D85" s="516"/>
      <c r="E85" s="516"/>
      <c r="F85" s="516"/>
      <c r="G85" s="516"/>
      <c r="H85" s="516"/>
      <c r="I85" s="516"/>
      <c r="J85" s="517"/>
    </row>
    <row r="86" spans="1:10">
      <c r="A86" s="515"/>
      <c r="B86" s="516"/>
      <c r="C86" s="516"/>
      <c r="D86" s="516"/>
      <c r="E86" s="516"/>
      <c r="F86" s="516"/>
      <c r="G86" s="516"/>
      <c r="H86" s="516"/>
      <c r="I86" s="516"/>
      <c r="J86" s="517"/>
    </row>
    <row r="87" spans="1:10">
      <c r="A87" s="515"/>
      <c r="B87" s="516"/>
      <c r="C87" s="516"/>
      <c r="D87" s="516"/>
      <c r="E87" s="516"/>
      <c r="F87" s="516"/>
      <c r="G87" s="516"/>
      <c r="H87" s="516"/>
      <c r="I87" s="516"/>
      <c r="J87" s="517"/>
    </row>
    <row r="88" spans="1:10">
      <c r="A88" s="515"/>
      <c r="B88" s="516"/>
      <c r="C88" s="516"/>
      <c r="D88" s="516"/>
      <c r="E88" s="516"/>
      <c r="F88" s="516"/>
      <c r="G88" s="516"/>
      <c r="H88" s="516"/>
      <c r="I88" s="516"/>
      <c r="J88" s="517"/>
    </row>
    <row r="89" spans="1:10">
      <c r="A89" s="515"/>
      <c r="B89" s="516"/>
      <c r="C89" s="516"/>
      <c r="D89" s="516"/>
      <c r="E89" s="516"/>
      <c r="F89" s="516"/>
      <c r="G89" s="516"/>
      <c r="H89" s="516"/>
      <c r="I89" s="516"/>
      <c r="J89" s="517"/>
    </row>
    <row r="90" spans="1:10">
      <c r="A90" s="515"/>
      <c r="B90" s="516"/>
      <c r="C90" s="516"/>
      <c r="D90" s="516"/>
      <c r="E90" s="516"/>
      <c r="F90" s="516"/>
      <c r="G90" s="516"/>
      <c r="H90" s="516"/>
      <c r="I90" s="516"/>
      <c r="J90" s="517"/>
    </row>
    <row r="91" spans="1:10">
      <c r="A91" s="515"/>
      <c r="B91" s="516"/>
      <c r="C91" s="516"/>
      <c r="D91" s="516"/>
      <c r="E91" s="516"/>
      <c r="F91" s="516"/>
      <c r="G91" s="516"/>
      <c r="H91" s="516"/>
      <c r="I91" s="516"/>
      <c r="J91" s="517"/>
    </row>
    <row r="92" spans="1:10">
      <c r="A92" s="515"/>
      <c r="B92" s="516"/>
      <c r="C92" s="516"/>
      <c r="D92" s="516"/>
      <c r="E92" s="516"/>
      <c r="F92" s="516"/>
      <c r="G92" s="516"/>
      <c r="H92" s="516"/>
      <c r="I92" s="516"/>
      <c r="J92" s="517"/>
    </row>
    <row r="93" spans="1:10">
      <c r="A93" s="515"/>
      <c r="B93" s="516"/>
      <c r="C93" s="516"/>
      <c r="D93" s="516"/>
      <c r="E93" s="516"/>
      <c r="F93" s="516"/>
      <c r="G93" s="516"/>
      <c r="H93" s="516"/>
      <c r="I93" s="516"/>
      <c r="J93" s="517"/>
    </row>
    <row r="94" spans="1:10">
      <c r="A94" s="515"/>
      <c r="B94" s="516"/>
      <c r="C94" s="516"/>
      <c r="D94" s="516"/>
      <c r="E94" s="516"/>
      <c r="F94" s="516"/>
      <c r="G94" s="516"/>
      <c r="H94" s="516"/>
      <c r="I94" s="516"/>
      <c r="J94" s="517"/>
    </row>
    <row r="95" spans="1:10">
      <c r="A95" s="518"/>
      <c r="B95" s="519"/>
      <c r="C95" s="519"/>
      <c r="D95" s="519"/>
      <c r="E95" s="519"/>
      <c r="F95" s="519"/>
      <c r="G95" s="519"/>
      <c r="H95" s="519"/>
      <c r="I95" s="519"/>
      <c r="J95" s="520"/>
    </row>
    <row r="97" spans="1:10" ht="22.9" customHeight="1">
      <c r="A97" s="291" t="s">
        <v>439</v>
      </c>
      <c r="B97" s="511"/>
      <c r="C97" s="511"/>
      <c r="D97" s="291" t="s">
        <v>440</v>
      </c>
      <c r="E97" s="292"/>
      <c r="F97" s="293" t="s">
        <v>441</v>
      </c>
      <c r="G97" s="511" t="s">
        <v>448</v>
      </c>
      <c r="H97" s="511"/>
      <c r="I97" s="511"/>
      <c r="J97" s="511"/>
    </row>
    <row r="98" spans="1:10">
      <c r="A98" s="512" t="s">
        <v>442</v>
      </c>
      <c r="B98" s="513"/>
      <c r="C98" s="513"/>
      <c r="D98" s="513"/>
      <c r="E98" s="513"/>
      <c r="F98" s="513"/>
      <c r="G98" s="513"/>
      <c r="H98" s="513"/>
      <c r="I98" s="513"/>
      <c r="J98" s="514"/>
    </row>
    <row r="99" spans="1:10">
      <c r="A99" s="515"/>
      <c r="B99" s="516"/>
      <c r="C99" s="516"/>
      <c r="D99" s="516"/>
      <c r="E99" s="516"/>
      <c r="F99" s="516"/>
      <c r="G99" s="516"/>
      <c r="H99" s="516"/>
      <c r="I99" s="516"/>
      <c r="J99" s="517"/>
    </row>
    <row r="100" spans="1:10">
      <c r="A100" s="515"/>
      <c r="B100" s="516"/>
      <c r="C100" s="516"/>
      <c r="D100" s="516"/>
      <c r="E100" s="516"/>
      <c r="F100" s="516"/>
      <c r="G100" s="516"/>
      <c r="H100" s="516"/>
      <c r="I100" s="516"/>
      <c r="J100" s="517"/>
    </row>
    <row r="101" spans="1:10">
      <c r="A101" s="515"/>
      <c r="B101" s="516"/>
      <c r="C101" s="516"/>
      <c r="D101" s="516"/>
      <c r="E101" s="516"/>
      <c r="F101" s="516"/>
      <c r="G101" s="516"/>
      <c r="H101" s="516"/>
      <c r="I101" s="516"/>
      <c r="J101" s="517"/>
    </row>
    <row r="102" spans="1:10">
      <c r="A102" s="515"/>
      <c r="B102" s="516"/>
      <c r="C102" s="516"/>
      <c r="D102" s="516"/>
      <c r="E102" s="516"/>
      <c r="F102" s="516"/>
      <c r="G102" s="516"/>
      <c r="H102" s="516"/>
      <c r="I102" s="516"/>
      <c r="J102" s="517"/>
    </row>
    <row r="103" spans="1:10">
      <c r="A103" s="515"/>
      <c r="B103" s="516"/>
      <c r="C103" s="516"/>
      <c r="D103" s="516"/>
      <c r="E103" s="516"/>
      <c r="F103" s="516"/>
      <c r="G103" s="516"/>
      <c r="H103" s="516"/>
      <c r="I103" s="516"/>
      <c r="J103" s="517"/>
    </row>
    <row r="104" spans="1:10">
      <c r="A104" s="515"/>
      <c r="B104" s="516"/>
      <c r="C104" s="516"/>
      <c r="D104" s="516"/>
      <c r="E104" s="516"/>
      <c r="F104" s="516"/>
      <c r="G104" s="516"/>
      <c r="H104" s="516"/>
      <c r="I104" s="516"/>
      <c r="J104" s="517"/>
    </row>
    <row r="105" spans="1:10">
      <c r="A105" s="515"/>
      <c r="B105" s="516"/>
      <c r="C105" s="516"/>
      <c r="D105" s="516"/>
      <c r="E105" s="516"/>
      <c r="F105" s="516"/>
      <c r="G105" s="516"/>
      <c r="H105" s="516"/>
      <c r="I105" s="516"/>
      <c r="J105" s="517"/>
    </row>
    <row r="106" spans="1:10">
      <c r="A106" s="515"/>
      <c r="B106" s="516"/>
      <c r="C106" s="516"/>
      <c r="D106" s="516"/>
      <c r="E106" s="516"/>
      <c r="F106" s="516"/>
      <c r="G106" s="516"/>
      <c r="H106" s="516"/>
      <c r="I106" s="516"/>
      <c r="J106" s="517"/>
    </row>
    <row r="107" spans="1:10">
      <c r="A107" s="515"/>
      <c r="B107" s="516"/>
      <c r="C107" s="516"/>
      <c r="D107" s="516"/>
      <c r="E107" s="516"/>
      <c r="F107" s="516"/>
      <c r="G107" s="516"/>
      <c r="H107" s="516"/>
      <c r="I107" s="516"/>
      <c r="J107" s="517"/>
    </row>
    <row r="108" spans="1:10">
      <c r="A108" s="515"/>
      <c r="B108" s="516"/>
      <c r="C108" s="516"/>
      <c r="D108" s="516"/>
      <c r="E108" s="516"/>
      <c r="F108" s="516"/>
      <c r="G108" s="516"/>
      <c r="H108" s="516"/>
      <c r="I108" s="516"/>
      <c r="J108" s="517"/>
    </row>
    <row r="109" spans="1:10">
      <c r="A109" s="515"/>
      <c r="B109" s="516"/>
      <c r="C109" s="516"/>
      <c r="D109" s="516"/>
      <c r="E109" s="516"/>
      <c r="F109" s="516"/>
      <c r="G109" s="516"/>
      <c r="H109" s="516"/>
      <c r="I109" s="516"/>
      <c r="J109" s="517"/>
    </row>
    <row r="110" spans="1:10">
      <c r="A110" s="515"/>
      <c r="B110" s="516"/>
      <c r="C110" s="516"/>
      <c r="D110" s="516"/>
      <c r="E110" s="516"/>
      <c r="F110" s="516"/>
      <c r="G110" s="516"/>
      <c r="H110" s="516"/>
      <c r="I110" s="516"/>
      <c r="J110" s="517"/>
    </row>
    <row r="111" spans="1:10">
      <c r="A111" s="515"/>
      <c r="B111" s="516"/>
      <c r="C111" s="516"/>
      <c r="D111" s="516"/>
      <c r="E111" s="516"/>
      <c r="F111" s="516"/>
      <c r="G111" s="516"/>
      <c r="H111" s="516"/>
      <c r="I111" s="516"/>
      <c r="J111" s="517"/>
    </row>
    <row r="112" spans="1:10">
      <c r="A112" s="515"/>
      <c r="B112" s="516"/>
      <c r="C112" s="516"/>
      <c r="D112" s="516"/>
      <c r="E112" s="516"/>
      <c r="F112" s="516"/>
      <c r="G112" s="516"/>
      <c r="H112" s="516"/>
      <c r="I112" s="516"/>
      <c r="J112" s="517"/>
    </row>
    <row r="113" spans="1:10">
      <c r="A113" s="515"/>
      <c r="B113" s="516"/>
      <c r="C113" s="516"/>
      <c r="D113" s="516"/>
      <c r="E113" s="516"/>
      <c r="F113" s="516"/>
      <c r="G113" s="516"/>
      <c r="H113" s="516"/>
      <c r="I113" s="516"/>
      <c r="J113" s="517"/>
    </row>
    <row r="114" spans="1:10">
      <c r="A114" s="515"/>
      <c r="B114" s="516"/>
      <c r="C114" s="516"/>
      <c r="D114" s="516"/>
      <c r="E114" s="516"/>
      <c r="F114" s="516"/>
      <c r="G114" s="516"/>
      <c r="H114" s="516"/>
      <c r="I114" s="516"/>
      <c r="J114" s="517"/>
    </row>
    <row r="115" spans="1:10">
      <c r="A115" s="515"/>
      <c r="B115" s="516"/>
      <c r="C115" s="516"/>
      <c r="D115" s="516"/>
      <c r="E115" s="516"/>
      <c r="F115" s="516"/>
      <c r="G115" s="516"/>
      <c r="H115" s="516"/>
      <c r="I115" s="516"/>
      <c r="J115" s="517"/>
    </row>
    <row r="116" spans="1:10">
      <c r="A116" s="515"/>
      <c r="B116" s="516"/>
      <c r="C116" s="516"/>
      <c r="D116" s="516"/>
      <c r="E116" s="516"/>
      <c r="F116" s="516"/>
      <c r="G116" s="516"/>
      <c r="H116" s="516"/>
      <c r="I116" s="516"/>
      <c r="J116" s="517"/>
    </row>
    <row r="117" spans="1:10">
      <c r="A117" s="515"/>
      <c r="B117" s="516"/>
      <c r="C117" s="516"/>
      <c r="D117" s="516"/>
      <c r="E117" s="516"/>
      <c r="F117" s="516"/>
      <c r="G117" s="516"/>
      <c r="H117" s="516"/>
      <c r="I117" s="516"/>
      <c r="J117" s="517"/>
    </row>
    <row r="118" spans="1:10">
      <c r="A118" s="515"/>
      <c r="B118" s="516"/>
      <c r="C118" s="516"/>
      <c r="D118" s="516"/>
      <c r="E118" s="516"/>
      <c r="F118" s="516"/>
      <c r="G118" s="516"/>
      <c r="H118" s="516"/>
      <c r="I118" s="516"/>
      <c r="J118" s="517"/>
    </row>
    <row r="119" spans="1:10">
      <c r="A119" s="515"/>
      <c r="B119" s="516"/>
      <c r="C119" s="516"/>
      <c r="D119" s="516"/>
      <c r="E119" s="516"/>
      <c r="F119" s="516"/>
      <c r="G119" s="516"/>
      <c r="H119" s="516"/>
      <c r="I119" s="516"/>
      <c r="J119" s="517"/>
    </row>
    <row r="120" spans="1:10">
      <c r="A120" s="515"/>
      <c r="B120" s="516"/>
      <c r="C120" s="516"/>
      <c r="D120" s="516"/>
      <c r="E120" s="516"/>
      <c r="F120" s="516"/>
      <c r="G120" s="516"/>
      <c r="H120" s="516"/>
      <c r="I120" s="516"/>
      <c r="J120" s="517"/>
    </row>
    <row r="121" spans="1:10">
      <c r="A121" s="515"/>
      <c r="B121" s="516"/>
      <c r="C121" s="516"/>
      <c r="D121" s="516"/>
      <c r="E121" s="516"/>
      <c r="F121" s="516"/>
      <c r="G121" s="516"/>
      <c r="H121" s="516"/>
      <c r="I121" s="516"/>
      <c r="J121" s="517"/>
    </row>
    <row r="122" spans="1:10">
      <c r="A122" s="515"/>
      <c r="B122" s="516"/>
      <c r="C122" s="516"/>
      <c r="D122" s="516"/>
      <c r="E122" s="516"/>
      <c r="F122" s="516"/>
      <c r="G122" s="516"/>
      <c r="H122" s="516"/>
      <c r="I122" s="516"/>
      <c r="J122" s="517"/>
    </row>
    <row r="123" spans="1:10">
      <c r="A123" s="515"/>
      <c r="B123" s="516"/>
      <c r="C123" s="516"/>
      <c r="D123" s="516"/>
      <c r="E123" s="516"/>
      <c r="F123" s="516"/>
      <c r="G123" s="516"/>
      <c r="H123" s="516"/>
      <c r="I123" s="516"/>
      <c r="J123" s="517"/>
    </row>
    <row r="124" spans="1:10">
      <c r="A124" s="515"/>
      <c r="B124" s="516"/>
      <c r="C124" s="516"/>
      <c r="D124" s="516"/>
      <c r="E124" s="516"/>
      <c r="F124" s="516"/>
      <c r="G124" s="516"/>
      <c r="H124" s="516"/>
      <c r="I124" s="516"/>
      <c r="J124" s="517"/>
    </row>
    <row r="125" spans="1:10">
      <c r="A125" s="515"/>
      <c r="B125" s="516"/>
      <c r="C125" s="516"/>
      <c r="D125" s="516"/>
      <c r="E125" s="516"/>
      <c r="F125" s="516"/>
      <c r="G125" s="516"/>
      <c r="H125" s="516"/>
      <c r="I125" s="516"/>
      <c r="J125" s="517"/>
    </row>
    <row r="126" spans="1:10">
      <c r="A126" s="518"/>
      <c r="B126" s="519"/>
      <c r="C126" s="519"/>
      <c r="D126" s="519"/>
      <c r="E126" s="519"/>
      <c r="F126" s="519"/>
      <c r="G126" s="519"/>
      <c r="H126" s="519"/>
      <c r="I126" s="519"/>
      <c r="J126" s="520"/>
    </row>
    <row r="127" spans="1:10">
      <c r="A127" s="290" t="s">
        <v>438</v>
      </c>
    </row>
    <row r="129" spans="1:10" ht="22.9" customHeight="1">
      <c r="A129" s="291" t="s">
        <v>439</v>
      </c>
      <c r="B129" s="511"/>
      <c r="C129" s="511"/>
      <c r="D129" s="291" t="s">
        <v>440</v>
      </c>
      <c r="E129" s="292"/>
      <c r="F129" s="293" t="s">
        <v>441</v>
      </c>
      <c r="G129" s="511" t="s">
        <v>448</v>
      </c>
      <c r="H129" s="511"/>
      <c r="I129" s="511"/>
      <c r="J129" s="511"/>
    </row>
    <row r="130" spans="1:10">
      <c r="A130" s="512" t="s">
        <v>442</v>
      </c>
      <c r="B130" s="513"/>
      <c r="C130" s="513"/>
      <c r="D130" s="513"/>
      <c r="E130" s="513"/>
      <c r="F130" s="513"/>
      <c r="G130" s="513"/>
      <c r="H130" s="513"/>
      <c r="I130" s="513"/>
      <c r="J130" s="514"/>
    </row>
    <row r="131" spans="1:10">
      <c r="A131" s="515"/>
      <c r="B131" s="516"/>
      <c r="C131" s="516"/>
      <c r="D131" s="516"/>
      <c r="E131" s="516"/>
      <c r="F131" s="516"/>
      <c r="G131" s="516"/>
      <c r="H131" s="516"/>
      <c r="I131" s="516"/>
      <c r="J131" s="517"/>
    </row>
    <row r="132" spans="1:10">
      <c r="A132" s="515"/>
      <c r="B132" s="516"/>
      <c r="C132" s="516"/>
      <c r="D132" s="516"/>
      <c r="E132" s="516"/>
      <c r="F132" s="516"/>
      <c r="G132" s="516"/>
      <c r="H132" s="516"/>
      <c r="I132" s="516"/>
      <c r="J132" s="517"/>
    </row>
    <row r="133" spans="1:10">
      <c r="A133" s="515"/>
      <c r="B133" s="516"/>
      <c r="C133" s="516"/>
      <c r="D133" s="516"/>
      <c r="E133" s="516"/>
      <c r="F133" s="516"/>
      <c r="G133" s="516"/>
      <c r="H133" s="516"/>
      <c r="I133" s="516"/>
      <c r="J133" s="517"/>
    </row>
    <row r="134" spans="1:10">
      <c r="A134" s="515"/>
      <c r="B134" s="516"/>
      <c r="C134" s="516"/>
      <c r="D134" s="516"/>
      <c r="E134" s="516"/>
      <c r="F134" s="516"/>
      <c r="G134" s="516"/>
      <c r="H134" s="516"/>
      <c r="I134" s="516"/>
      <c r="J134" s="517"/>
    </row>
    <row r="135" spans="1:10">
      <c r="A135" s="515"/>
      <c r="B135" s="516"/>
      <c r="C135" s="516"/>
      <c r="D135" s="516"/>
      <c r="E135" s="516"/>
      <c r="F135" s="516"/>
      <c r="G135" s="516"/>
      <c r="H135" s="516"/>
      <c r="I135" s="516"/>
      <c r="J135" s="517"/>
    </row>
    <row r="136" spans="1:10">
      <c r="A136" s="515"/>
      <c r="B136" s="516"/>
      <c r="C136" s="516"/>
      <c r="D136" s="516"/>
      <c r="E136" s="516"/>
      <c r="F136" s="516"/>
      <c r="G136" s="516"/>
      <c r="H136" s="516"/>
      <c r="I136" s="516"/>
      <c r="J136" s="517"/>
    </row>
    <row r="137" spans="1:10">
      <c r="A137" s="515"/>
      <c r="B137" s="516"/>
      <c r="C137" s="516"/>
      <c r="D137" s="516"/>
      <c r="E137" s="516"/>
      <c r="F137" s="516"/>
      <c r="G137" s="516"/>
      <c r="H137" s="516"/>
      <c r="I137" s="516"/>
      <c r="J137" s="517"/>
    </row>
    <row r="138" spans="1:10">
      <c r="A138" s="515"/>
      <c r="B138" s="516"/>
      <c r="C138" s="516"/>
      <c r="D138" s="516"/>
      <c r="E138" s="516"/>
      <c r="F138" s="516"/>
      <c r="G138" s="516"/>
      <c r="H138" s="516"/>
      <c r="I138" s="516"/>
      <c r="J138" s="517"/>
    </row>
    <row r="139" spans="1:10">
      <c r="A139" s="515"/>
      <c r="B139" s="516"/>
      <c r="C139" s="516"/>
      <c r="D139" s="516"/>
      <c r="E139" s="516"/>
      <c r="F139" s="516"/>
      <c r="G139" s="516"/>
      <c r="H139" s="516"/>
      <c r="I139" s="516"/>
      <c r="J139" s="517"/>
    </row>
    <row r="140" spans="1:10">
      <c r="A140" s="515"/>
      <c r="B140" s="516"/>
      <c r="C140" s="516"/>
      <c r="D140" s="516"/>
      <c r="E140" s="516"/>
      <c r="F140" s="516"/>
      <c r="G140" s="516"/>
      <c r="H140" s="516"/>
      <c r="I140" s="516"/>
      <c r="J140" s="517"/>
    </row>
    <row r="141" spans="1:10">
      <c r="A141" s="515"/>
      <c r="B141" s="516"/>
      <c r="C141" s="516"/>
      <c r="D141" s="516"/>
      <c r="E141" s="516"/>
      <c r="F141" s="516"/>
      <c r="G141" s="516"/>
      <c r="H141" s="516"/>
      <c r="I141" s="516"/>
      <c r="J141" s="517"/>
    </row>
    <row r="142" spans="1:10">
      <c r="A142" s="515"/>
      <c r="B142" s="516"/>
      <c r="C142" s="516"/>
      <c r="D142" s="516"/>
      <c r="E142" s="516"/>
      <c r="F142" s="516"/>
      <c r="G142" s="516"/>
      <c r="H142" s="516"/>
      <c r="I142" s="516"/>
      <c r="J142" s="517"/>
    </row>
    <row r="143" spans="1:10">
      <c r="A143" s="515"/>
      <c r="B143" s="516"/>
      <c r="C143" s="516"/>
      <c r="D143" s="516"/>
      <c r="E143" s="516"/>
      <c r="F143" s="516"/>
      <c r="G143" s="516"/>
      <c r="H143" s="516"/>
      <c r="I143" s="516"/>
      <c r="J143" s="517"/>
    </row>
    <row r="144" spans="1:10">
      <c r="A144" s="515"/>
      <c r="B144" s="516"/>
      <c r="C144" s="516"/>
      <c r="D144" s="516"/>
      <c r="E144" s="516"/>
      <c r="F144" s="516"/>
      <c r="G144" s="516"/>
      <c r="H144" s="516"/>
      <c r="I144" s="516"/>
      <c r="J144" s="517"/>
    </row>
    <row r="145" spans="1:10">
      <c r="A145" s="515"/>
      <c r="B145" s="516"/>
      <c r="C145" s="516"/>
      <c r="D145" s="516"/>
      <c r="E145" s="516"/>
      <c r="F145" s="516"/>
      <c r="G145" s="516"/>
      <c r="H145" s="516"/>
      <c r="I145" s="516"/>
      <c r="J145" s="517"/>
    </row>
    <row r="146" spans="1:10">
      <c r="A146" s="515"/>
      <c r="B146" s="516"/>
      <c r="C146" s="516"/>
      <c r="D146" s="516"/>
      <c r="E146" s="516"/>
      <c r="F146" s="516"/>
      <c r="G146" s="516"/>
      <c r="H146" s="516"/>
      <c r="I146" s="516"/>
      <c r="J146" s="517"/>
    </row>
    <row r="147" spans="1:10">
      <c r="A147" s="515"/>
      <c r="B147" s="516"/>
      <c r="C147" s="516"/>
      <c r="D147" s="516"/>
      <c r="E147" s="516"/>
      <c r="F147" s="516"/>
      <c r="G147" s="516"/>
      <c r="H147" s="516"/>
      <c r="I147" s="516"/>
      <c r="J147" s="517"/>
    </row>
    <row r="148" spans="1:10">
      <c r="A148" s="515"/>
      <c r="B148" s="516"/>
      <c r="C148" s="516"/>
      <c r="D148" s="516"/>
      <c r="E148" s="516"/>
      <c r="F148" s="516"/>
      <c r="G148" s="516"/>
      <c r="H148" s="516"/>
      <c r="I148" s="516"/>
      <c r="J148" s="517"/>
    </row>
    <row r="149" spans="1:10">
      <c r="A149" s="515"/>
      <c r="B149" s="516"/>
      <c r="C149" s="516"/>
      <c r="D149" s="516"/>
      <c r="E149" s="516"/>
      <c r="F149" s="516"/>
      <c r="G149" s="516"/>
      <c r="H149" s="516"/>
      <c r="I149" s="516"/>
      <c r="J149" s="517"/>
    </row>
    <row r="150" spans="1:10">
      <c r="A150" s="515"/>
      <c r="B150" s="516"/>
      <c r="C150" s="516"/>
      <c r="D150" s="516"/>
      <c r="E150" s="516"/>
      <c r="F150" s="516"/>
      <c r="G150" s="516"/>
      <c r="H150" s="516"/>
      <c r="I150" s="516"/>
      <c r="J150" s="517"/>
    </row>
    <row r="151" spans="1:10">
      <c r="A151" s="515"/>
      <c r="B151" s="516"/>
      <c r="C151" s="516"/>
      <c r="D151" s="516"/>
      <c r="E151" s="516"/>
      <c r="F151" s="516"/>
      <c r="G151" s="516"/>
      <c r="H151" s="516"/>
      <c r="I151" s="516"/>
      <c r="J151" s="517"/>
    </row>
    <row r="152" spans="1:10">
      <c r="A152" s="515"/>
      <c r="B152" s="516"/>
      <c r="C152" s="516"/>
      <c r="D152" s="516"/>
      <c r="E152" s="516"/>
      <c r="F152" s="516"/>
      <c r="G152" s="516"/>
      <c r="H152" s="516"/>
      <c r="I152" s="516"/>
      <c r="J152" s="517"/>
    </row>
    <row r="153" spans="1:10">
      <c r="A153" s="515"/>
      <c r="B153" s="516"/>
      <c r="C153" s="516"/>
      <c r="D153" s="516"/>
      <c r="E153" s="516"/>
      <c r="F153" s="516"/>
      <c r="G153" s="516"/>
      <c r="H153" s="516"/>
      <c r="I153" s="516"/>
      <c r="J153" s="517"/>
    </row>
    <row r="154" spans="1:10">
      <c r="A154" s="515"/>
      <c r="B154" s="516"/>
      <c r="C154" s="516"/>
      <c r="D154" s="516"/>
      <c r="E154" s="516"/>
      <c r="F154" s="516"/>
      <c r="G154" s="516"/>
      <c r="H154" s="516"/>
      <c r="I154" s="516"/>
      <c r="J154" s="517"/>
    </row>
    <row r="155" spans="1:10">
      <c r="A155" s="515"/>
      <c r="B155" s="516"/>
      <c r="C155" s="516"/>
      <c r="D155" s="516"/>
      <c r="E155" s="516"/>
      <c r="F155" s="516"/>
      <c r="G155" s="516"/>
      <c r="H155" s="516"/>
      <c r="I155" s="516"/>
      <c r="J155" s="517"/>
    </row>
    <row r="156" spans="1:10">
      <c r="A156" s="515"/>
      <c r="B156" s="516"/>
      <c r="C156" s="516"/>
      <c r="D156" s="516"/>
      <c r="E156" s="516"/>
      <c r="F156" s="516"/>
      <c r="G156" s="516"/>
      <c r="H156" s="516"/>
      <c r="I156" s="516"/>
      <c r="J156" s="517"/>
    </row>
    <row r="157" spans="1:10">
      <c r="A157" s="515"/>
      <c r="B157" s="516"/>
      <c r="C157" s="516"/>
      <c r="D157" s="516"/>
      <c r="E157" s="516"/>
      <c r="F157" s="516"/>
      <c r="G157" s="516"/>
      <c r="H157" s="516"/>
      <c r="I157" s="516"/>
      <c r="J157" s="517"/>
    </row>
    <row r="158" spans="1:10">
      <c r="A158" s="518"/>
      <c r="B158" s="519"/>
      <c r="C158" s="519"/>
      <c r="D158" s="519"/>
      <c r="E158" s="519"/>
      <c r="F158" s="519"/>
      <c r="G158" s="519"/>
      <c r="H158" s="519"/>
      <c r="I158" s="519"/>
      <c r="J158" s="520"/>
    </row>
    <row r="160" spans="1:10" ht="22.9" customHeight="1">
      <c r="A160" s="291" t="s">
        <v>439</v>
      </c>
      <c r="B160" s="511"/>
      <c r="C160" s="511"/>
      <c r="D160" s="291" t="s">
        <v>440</v>
      </c>
      <c r="E160" s="292"/>
      <c r="F160" s="293" t="s">
        <v>441</v>
      </c>
      <c r="G160" s="511" t="s">
        <v>448</v>
      </c>
      <c r="H160" s="511"/>
      <c r="I160" s="511"/>
      <c r="J160" s="511"/>
    </row>
    <row r="161" spans="1:10">
      <c r="A161" s="512" t="s">
        <v>442</v>
      </c>
      <c r="B161" s="513"/>
      <c r="C161" s="513"/>
      <c r="D161" s="513"/>
      <c r="E161" s="513"/>
      <c r="F161" s="513"/>
      <c r="G161" s="513"/>
      <c r="H161" s="513"/>
      <c r="I161" s="513"/>
      <c r="J161" s="514"/>
    </row>
    <row r="162" spans="1:10">
      <c r="A162" s="515"/>
      <c r="B162" s="516"/>
      <c r="C162" s="516"/>
      <c r="D162" s="516"/>
      <c r="E162" s="516"/>
      <c r="F162" s="516"/>
      <c r="G162" s="516"/>
      <c r="H162" s="516"/>
      <c r="I162" s="516"/>
      <c r="J162" s="517"/>
    </row>
    <row r="163" spans="1:10">
      <c r="A163" s="515"/>
      <c r="B163" s="516"/>
      <c r="C163" s="516"/>
      <c r="D163" s="516"/>
      <c r="E163" s="516"/>
      <c r="F163" s="516"/>
      <c r="G163" s="516"/>
      <c r="H163" s="516"/>
      <c r="I163" s="516"/>
      <c r="J163" s="517"/>
    </row>
    <row r="164" spans="1:10">
      <c r="A164" s="515"/>
      <c r="B164" s="516"/>
      <c r="C164" s="516"/>
      <c r="D164" s="516"/>
      <c r="E164" s="516"/>
      <c r="F164" s="516"/>
      <c r="G164" s="516"/>
      <c r="H164" s="516"/>
      <c r="I164" s="516"/>
      <c r="J164" s="517"/>
    </row>
    <row r="165" spans="1:10">
      <c r="A165" s="515"/>
      <c r="B165" s="516"/>
      <c r="C165" s="516"/>
      <c r="D165" s="516"/>
      <c r="E165" s="516"/>
      <c r="F165" s="516"/>
      <c r="G165" s="516"/>
      <c r="H165" s="516"/>
      <c r="I165" s="516"/>
      <c r="J165" s="517"/>
    </row>
    <row r="166" spans="1:10">
      <c r="A166" s="515"/>
      <c r="B166" s="516"/>
      <c r="C166" s="516"/>
      <c r="D166" s="516"/>
      <c r="E166" s="516"/>
      <c r="F166" s="516"/>
      <c r="G166" s="516"/>
      <c r="H166" s="516"/>
      <c r="I166" s="516"/>
      <c r="J166" s="517"/>
    </row>
    <row r="167" spans="1:10">
      <c r="A167" s="515"/>
      <c r="B167" s="516"/>
      <c r="C167" s="516"/>
      <c r="D167" s="516"/>
      <c r="E167" s="516"/>
      <c r="F167" s="516"/>
      <c r="G167" s="516"/>
      <c r="H167" s="516"/>
      <c r="I167" s="516"/>
      <c r="J167" s="517"/>
    </row>
    <row r="168" spans="1:10">
      <c r="A168" s="515"/>
      <c r="B168" s="516"/>
      <c r="C168" s="516"/>
      <c r="D168" s="516"/>
      <c r="E168" s="516"/>
      <c r="F168" s="516"/>
      <c r="G168" s="516"/>
      <c r="H168" s="516"/>
      <c r="I168" s="516"/>
      <c r="J168" s="517"/>
    </row>
    <row r="169" spans="1:10">
      <c r="A169" s="515"/>
      <c r="B169" s="516"/>
      <c r="C169" s="516"/>
      <c r="D169" s="516"/>
      <c r="E169" s="516"/>
      <c r="F169" s="516"/>
      <c r="G169" s="516"/>
      <c r="H169" s="516"/>
      <c r="I169" s="516"/>
      <c r="J169" s="517"/>
    </row>
    <row r="170" spans="1:10">
      <c r="A170" s="515"/>
      <c r="B170" s="516"/>
      <c r="C170" s="516"/>
      <c r="D170" s="516"/>
      <c r="E170" s="516"/>
      <c r="F170" s="516"/>
      <c r="G170" s="516"/>
      <c r="H170" s="516"/>
      <c r="I170" s="516"/>
      <c r="J170" s="517"/>
    </row>
    <row r="171" spans="1:10">
      <c r="A171" s="515"/>
      <c r="B171" s="516"/>
      <c r="C171" s="516"/>
      <c r="D171" s="516"/>
      <c r="E171" s="516"/>
      <c r="F171" s="516"/>
      <c r="G171" s="516"/>
      <c r="H171" s="516"/>
      <c r="I171" s="516"/>
      <c r="J171" s="517"/>
    </row>
    <row r="172" spans="1:10">
      <c r="A172" s="515"/>
      <c r="B172" s="516"/>
      <c r="C172" s="516"/>
      <c r="D172" s="516"/>
      <c r="E172" s="516"/>
      <c r="F172" s="516"/>
      <c r="G172" s="516"/>
      <c r="H172" s="516"/>
      <c r="I172" s="516"/>
      <c r="J172" s="517"/>
    </row>
    <row r="173" spans="1:10">
      <c r="A173" s="515"/>
      <c r="B173" s="516"/>
      <c r="C173" s="516"/>
      <c r="D173" s="516"/>
      <c r="E173" s="516"/>
      <c r="F173" s="516"/>
      <c r="G173" s="516"/>
      <c r="H173" s="516"/>
      <c r="I173" s="516"/>
      <c r="J173" s="517"/>
    </row>
    <row r="174" spans="1:10">
      <c r="A174" s="515"/>
      <c r="B174" s="516"/>
      <c r="C174" s="516"/>
      <c r="D174" s="516"/>
      <c r="E174" s="516"/>
      <c r="F174" s="516"/>
      <c r="G174" s="516"/>
      <c r="H174" s="516"/>
      <c r="I174" s="516"/>
      <c r="J174" s="517"/>
    </row>
    <row r="175" spans="1:10">
      <c r="A175" s="515"/>
      <c r="B175" s="516"/>
      <c r="C175" s="516"/>
      <c r="D175" s="516"/>
      <c r="E175" s="516"/>
      <c r="F175" s="516"/>
      <c r="G175" s="516"/>
      <c r="H175" s="516"/>
      <c r="I175" s="516"/>
      <c r="J175" s="517"/>
    </row>
    <row r="176" spans="1:10">
      <c r="A176" s="515"/>
      <c r="B176" s="516"/>
      <c r="C176" s="516"/>
      <c r="D176" s="516"/>
      <c r="E176" s="516"/>
      <c r="F176" s="516"/>
      <c r="G176" s="516"/>
      <c r="H176" s="516"/>
      <c r="I176" s="516"/>
      <c r="J176" s="517"/>
    </row>
    <row r="177" spans="1:10">
      <c r="A177" s="515"/>
      <c r="B177" s="516"/>
      <c r="C177" s="516"/>
      <c r="D177" s="516"/>
      <c r="E177" s="516"/>
      <c r="F177" s="516"/>
      <c r="G177" s="516"/>
      <c r="H177" s="516"/>
      <c r="I177" s="516"/>
      <c r="J177" s="517"/>
    </row>
    <row r="178" spans="1:10">
      <c r="A178" s="515"/>
      <c r="B178" s="516"/>
      <c r="C178" s="516"/>
      <c r="D178" s="516"/>
      <c r="E178" s="516"/>
      <c r="F178" s="516"/>
      <c r="G178" s="516"/>
      <c r="H178" s="516"/>
      <c r="I178" s="516"/>
      <c r="J178" s="517"/>
    </row>
    <row r="179" spans="1:10">
      <c r="A179" s="515"/>
      <c r="B179" s="516"/>
      <c r="C179" s="516"/>
      <c r="D179" s="516"/>
      <c r="E179" s="516"/>
      <c r="F179" s="516"/>
      <c r="G179" s="516"/>
      <c r="H179" s="516"/>
      <c r="I179" s="516"/>
      <c r="J179" s="517"/>
    </row>
    <row r="180" spans="1:10">
      <c r="A180" s="515"/>
      <c r="B180" s="516"/>
      <c r="C180" s="516"/>
      <c r="D180" s="516"/>
      <c r="E180" s="516"/>
      <c r="F180" s="516"/>
      <c r="G180" s="516"/>
      <c r="H180" s="516"/>
      <c r="I180" s="516"/>
      <c r="J180" s="517"/>
    </row>
    <row r="181" spans="1:10">
      <c r="A181" s="515"/>
      <c r="B181" s="516"/>
      <c r="C181" s="516"/>
      <c r="D181" s="516"/>
      <c r="E181" s="516"/>
      <c r="F181" s="516"/>
      <c r="G181" s="516"/>
      <c r="H181" s="516"/>
      <c r="I181" s="516"/>
      <c r="J181" s="517"/>
    </row>
    <row r="182" spans="1:10">
      <c r="A182" s="515"/>
      <c r="B182" s="516"/>
      <c r="C182" s="516"/>
      <c r="D182" s="516"/>
      <c r="E182" s="516"/>
      <c r="F182" s="516"/>
      <c r="G182" s="516"/>
      <c r="H182" s="516"/>
      <c r="I182" s="516"/>
      <c r="J182" s="517"/>
    </row>
    <row r="183" spans="1:10">
      <c r="A183" s="515"/>
      <c r="B183" s="516"/>
      <c r="C183" s="516"/>
      <c r="D183" s="516"/>
      <c r="E183" s="516"/>
      <c r="F183" s="516"/>
      <c r="G183" s="516"/>
      <c r="H183" s="516"/>
      <c r="I183" s="516"/>
      <c r="J183" s="517"/>
    </row>
    <row r="184" spans="1:10">
      <c r="A184" s="515"/>
      <c r="B184" s="516"/>
      <c r="C184" s="516"/>
      <c r="D184" s="516"/>
      <c r="E184" s="516"/>
      <c r="F184" s="516"/>
      <c r="G184" s="516"/>
      <c r="H184" s="516"/>
      <c r="I184" s="516"/>
      <c r="J184" s="517"/>
    </row>
    <row r="185" spans="1:10">
      <c r="A185" s="515"/>
      <c r="B185" s="516"/>
      <c r="C185" s="516"/>
      <c r="D185" s="516"/>
      <c r="E185" s="516"/>
      <c r="F185" s="516"/>
      <c r="G185" s="516"/>
      <c r="H185" s="516"/>
      <c r="I185" s="516"/>
      <c r="J185" s="517"/>
    </row>
    <row r="186" spans="1:10">
      <c r="A186" s="515"/>
      <c r="B186" s="516"/>
      <c r="C186" s="516"/>
      <c r="D186" s="516"/>
      <c r="E186" s="516"/>
      <c r="F186" s="516"/>
      <c r="G186" s="516"/>
      <c r="H186" s="516"/>
      <c r="I186" s="516"/>
      <c r="J186" s="517"/>
    </row>
    <row r="187" spans="1:10">
      <c r="A187" s="515"/>
      <c r="B187" s="516"/>
      <c r="C187" s="516"/>
      <c r="D187" s="516"/>
      <c r="E187" s="516"/>
      <c r="F187" s="516"/>
      <c r="G187" s="516"/>
      <c r="H187" s="516"/>
      <c r="I187" s="516"/>
      <c r="J187" s="517"/>
    </row>
    <row r="188" spans="1:10">
      <c r="A188" s="515"/>
      <c r="B188" s="516"/>
      <c r="C188" s="516"/>
      <c r="D188" s="516"/>
      <c r="E188" s="516"/>
      <c r="F188" s="516"/>
      <c r="G188" s="516"/>
      <c r="H188" s="516"/>
      <c r="I188" s="516"/>
      <c r="J188" s="517"/>
    </row>
    <row r="189" spans="1:10">
      <c r="A189" s="518"/>
      <c r="B189" s="519"/>
      <c r="C189" s="519"/>
      <c r="D189" s="519"/>
      <c r="E189" s="519"/>
      <c r="F189" s="519"/>
      <c r="G189" s="519"/>
      <c r="H189" s="519"/>
      <c r="I189" s="519"/>
      <c r="J189" s="520"/>
    </row>
  </sheetData>
  <mergeCells count="18">
    <mergeCell ref="A161:J189"/>
    <mergeCell ref="B160:C160"/>
    <mergeCell ref="G160:J160"/>
    <mergeCell ref="B66:C66"/>
    <mergeCell ref="G66:J66"/>
    <mergeCell ref="B97:C97"/>
    <mergeCell ref="G97:J97"/>
    <mergeCell ref="A67:J95"/>
    <mergeCell ref="A98:J126"/>
    <mergeCell ref="A130:J158"/>
    <mergeCell ref="B3:C3"/>
    <mergeCell ref="G3:J3"/>
    <mergeCell ref="B34:C34"/>
    <mergeCell ref="G34:J34"/>
    <mergeCell ref="B129:C129"/>
    <mergeCell ref="G129:J129"/>
    <mergeCell ref="A4:J32"/>
    <mergeCell ref="A35:J63"/>
  </mergeCells>
  <phoneticPr fontId="6"/>
  <printOptions horizontalCentered="1"/>
  <pageMargins left="0.70866141732283472" right="0.31496062992125984" top="0.35433070866141736" bottom="0.35433070866141736" header="0.31496062992125984" footer="0.31496062992125984"/>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35"/>
  <sheetViews>
    <sheetView zoomScaleNormal="100" workbookViewId="0">
      <selection activeCell="A18" sqref="A18:F18"/>
    </sheetView>
  </sheetViews>
  <sheetFormatPr defaultColWidth="9" defaultRowHeight="13.5"/>
  <cols>
    <col min="1" max="7" width="4.625" style="184" customWidth="1"/>
    <col min="8" max="8" width="5.125" style="184" customWidth="1"/>
    <col min="9" max="9" width="3" style="184" customWidth="1"/>
    <col min="10" max="10" width="4.625" style="184" customWidth="1"/>
    <col min="11" max="11" width="5.125" style="184" customWidth="1"/>
    <col min="12" max="12" width="3" style="184" customWidth="1"/>
    <col min="13" max="13" width="4.625" style="184" customWidth="1"/>
    <col min="14" max="14" width="5.125" style="184" customWidth="1"/>
    <col min="15" max="15" width="3" style="184" customWidth="1"/>
    <col min="16" max="53" width="4.625" style="184" customWidth="1"/>
    <col min="54" max="16384" width="9" style="184"/>
  </cols>
  <sheetData>
    <row r="1" spans="1:18">
      <c r="A1" s="521" t="s">
        <v>133</v>
      </c>
      <c r="B1" s="521"/>
      <c r="C1" s="521"/>
      <c r="D1" s="521"/>
      <c r="E1" s="521"/>
      <c r="F1" s="521"/>
      <c r="G1" s="521"/>
      <c r="H1" s="521"/>
      <c r="I1" s="521"/>
      <c r="J1" s="521"/>
      <c r="K1" s="521"/>
      <c r="L1" s="521"/>
      <c r="M1" s="521"/>
      <c r="N1" s="521"/>
      <c r="O1" s="521"/>
      <c r="P1" s="521"/>
      <c r="Q1" s="521"/>
      <c r="R1" s="521"/>
    </row>
    <row r="2" spans="1:18">
      <c r="A2" s="521"/>
      <c r="B2" s="521"/>
      <c r="C2" s="521"/>
      <c r="D2" s="521"/>
      <c r="E2" s="521"/>
      <c r="F2" s="521"/>
      <c r="G2" s="521"/>
      <c r="H2" s="521"/>
      <c r="I2" s="521"/>
      <c r="J2" s="521"/>
      <c r="K2" s="521"/>
      <c r="L2" s="521"/>
      <c r="M2" s="521"/>
      <c r="N2" s="521"/>
      <c r="O2" s="521"/>
      <c r="P2" s="521"/>
      <c r="Q2" s="521"/>
      <c r="R2" s="521"/>
    </row>
    <row r="3" spans="1:18">
      <c r="A3" s="521"/>
      <c r="B3" s="521"/>
      <c r="C3" s="521"/>
      <c r="D3" s="521"/>
      <c r="E3" s="521"/>
      <c r="F3" s="521"/>
      <c r="G3" s="521"/>
      <c r="H3" s="521"/>
      <c r="I3" s="521"/>
      <c r="J3" s="521"/>
      <c r="K3" s="521"/>
      <c r="L3" s="521"/>
      <c r="M3" s="521"/>
      <c r="N3" s="521"/>
      <c r="O3" s="521"/>
      <c r="P3" s="521"/>
      <c r="Q3" s="521"/>
      <c r="R3" s="521"/>
    </row>
    <row r="4" spans="1:18" ht="19.5" customHeight="1">
      <c r="A4" s="525" t="s">
        <v>425</v>
      </c>
      <c r="B4" s="525"/>
      <c r="C4" s="525"/>
      <c r="D4" s="525"/>
      <c r="E4" s="198"/>
      <c r="F4" s="198"/>
      <c r="G4" s="198"/>
      <c r="H4" s="198"/>
      <c r="I4" s="198"/>
      <c r="J4" s="198"/>
      <c r="K4" s="198"/>
      <c r="L4" s="198"/>
      <c r="M4" s="198"/>
      <c r="N4" s="198"/>
      <c r="O4" s="198"/>
      <c r="P4" s="198"/>
      <c r="Q4" s="198"/>
      <c r="R4" s="198"/>
    </row>
    <row r="5" spans="1:18" ht="19.5" customHeight="1">
      <c r="A5" s="525" t="s">
        <v>428</v>
      </c>
      <c r="B5" s="525"/>
      <c r="C5" s="525"/>
      <c r="D5" s="525"/>
      <c r="E5" s="198"/>
      <c r="F5" s="198"/>
      <c r="G5" s="198"/>
      <c r="H5" s="198"/>
      <c r="I5" s="198"/>
      <c r="J5" s="198"/>
      <c r="K5" s="198"/>
      <c r="L5" s="198"/>
      <c r="M5" s="198"/>
      <c r="N5" s="198"/>
      <c r="O5" s="198"/>
      <c r="P5" s="198"/>
      <c r="Q5" s="198"/>
      <c r="R5" s="198"/>
    </row>
    <row r="6" spans="1:18" ht="7.5" customHeight="1">
      <c r="A6" s="198"/>
      <c r="B6" s="198"/>
      <c r="C6" s="198"/>
      <c r="D6" s="198"/>
      <c r="E6" s="198"/>
      <c r="F6" s="198"/>
      <c r="G6" s="198"/>
      <c r="H6" s="198"/>
      <c r="I6" s="198"/>
      <c r="J6" s="198"/>
      <c r="K6" s="198"/>
      <c r="L6" s="198"/>
      <c r="M6" s="198"/>
      <c r="N6" s="198"/>
      <c r="O6" s="198"/>
      <c r="P6" s="198"/>
      <c r="Q6" s="198"/>
      <c r="R6" s="198"/>
    </row>
    <row r="7" spans="1:18" ht="29.25" customHeight="1">
      <c r="A7" s="522" t="s">
        <v>104</v>
      </c>
      <c r="B7" s="522"/>
      <c r="C7" s="522"/>
      <c r="D7" s="522"/>
      <c r="E7" s="522"/>
      <c r="F7" s="523"/>
      <c r="G7" s="523"/>
      <c r="H7" s="523"/>
      <c r="I7" s="523"/>
      <c r="J7" s="523"/>
      <c r="K7" s="523"/>
      <c r="L7" s="523"/>
      <c r="M7" s="523"/>
      <c r="N7" s="523"/>
      <c r="O7" s="523"/>
      <c r="P7" s="523"/>
      <c r="Q7" s="523"/>
      <c r="R7" s="523"/>
    </row>
    <row r="8" spans="1:18" ht="29.25" customHeight="1">
      <c r="A8" s="522" t="s">
        <v>105</v>
      </c>
      <c r="B8" s="522"/>
      <c r="C8" s="522"/>
      <c r="D8" s="522"/>
      <c r="E8" s="522"/>
      <c r="F8" s="523"/>
      <c r="G8" s="523"/>
      <c r="H8" s="523"/>
      <c r="I8" s="523"/>
      <c r="J8" s="523"/>
      <c r="K8" s="523"/>
      <c r="L8" s="523"/>
      <c r="M8" s="523"/>
      <c r="N8" s="523"/>
      <c r="O8" s="523"/>
      <c r="P8" s="523"/>
      <c r="Q8" s="523"/>
      <c r="R8" s="523"/>
    </row>
    <row r="9" spans="1:18" ht="29.25" customHeight="1">
      <c r="A9" s="522" t="s">
        <v>106</v>
      </c>
      <c r="B9" s="522"/>
      <c r="C9" s="522"/>
      <c r="D9" s="522"/>
      <c r="E9" s="522"/>
      <c r="F9" s="523"/>
      <c r="G9" s="523"/>
      <c r="H9" s="523"/>
      <c r="I9" s="523"/>
      <c r="J9" s="523"/>
      <c r="K9" s="524" t="s">
        <v>108</v>
      </c>
      <c r="L9" s="524"/>
      <c r="M9" s="524"/>
      <c r="N9" s="523"/>
      <c r="O9" s="523"/>
      <c r="P9" s="523"/>
      <c r="Q9" s="523"/>
      <c r="R9" s="523"/>
    </row>
    <row r="10" spans="1:18" ht="29.25" customHeight="1">
      <c r="A10" s="522" t="s">
        <v>107</v>
      </c>
      <c r="B10" s="522"/>
      <c r="C10" s="522"/>
      <c r="D10" s="522"/>
      <c r="E10" s="522"/>
      <c r="F10" s="523"/>
      <c r="G10" s="523"/>
      <c r="H10" s="523"/>
      <c r="I10" s="523"/>
      <c r="J10" s="523"/>
      <c r="K10" s="523"/>
      <c r="L10" s="523"/>
      <c r="M10" s="523"/>
      <c r="N10" s="523"/>
      <c r="O10" s="523"/>
      <c r="P10" s="523"/>
      <c r="Q10" s="523"/>
      <c r="R10" s="523"/>
    </row>
    <row r="12" spans="1:18">
      <c r="A12" s="528" t="s">
        <v>109</v>
      </c>
      <c r="B12" s="528"/>
      <c r="C12" s="528"/>
      <c r="D12" s="528"/>
      <c r="E12" s="528"/>
      <c r="F12" s="528"/>
      <c r="G12" s="528"/>
      <c r="H12" s="528"/>
      <c r="I12" s="528"/>
      <c r="J12" s="528"/>
      <c r="K12" s="528"/>
      <c r="L12" s="528"/>
      <c r="M12" s="528"/>
      <c r="N12" s="528"/>
      <c r="O12" s="528"/>
      <c r="P12" s="528"/>
      <c r="Q12" s="528"/>
      <c r="R12" s="528"/>
    </row>
    <row r="13" spans="1:18">
      <c r="A13" s="528"/>
      <c r="B13" s="528"/>
      <c r="C13" s="528"/>
      <c r="D13" s="528"/>
      <c r="E13" s="528"/>
      <c r="F13" s="528"/>
      <c r="G13" s="528"/>
      <c r="H13" s="528"/>
      <c r="I13" s="528"/>
      <c r="J13" s="528"/>
      <c r="K13" s="528"/>
      <c r="L13" s="528"/>
      <c r="M13" s="528"/>
      <c r="N13" s="528"/>
      <c r="O13" s="528"/>
      <c r="P13" s="528"/>
      <c r="Q13" s="528"/>
      <c r="R13" s="528"/>
    </row>
    <row r="14" spans="1:18">
      <c r="A14" s="528"/>
      <c r="B14" s="528"/>
      <c r="C14" s="528"/>
      <c r="D14" s="528"/>
      <c r="E14" s="528"/>
      <c r="F14" s="528"/>
      <c r="G14" s="528"/>
      <c r="H14" s="528"/>
      <c r="I14" s="528"/>
      <c r="J14" s="528"/>
      <c r="K14" s="528"/>
      <c r="L14" s="528"/>
      <c r="M14" s="528"/>
      <c r="N14" s="528"/>
      <c r="O14" s="528"/>
      <c r="P14" s="528"/>
      <c r="Q14" s="528"/>
      <c r="R14" s="528"/>
    </row>
    <row r="15" spans="1:18" ht="7.5" customHeight="1"/>
    <row r="16" spans="1:18" ht="16.5" customHeight="1">
      <c r="A16" s="529" t="s">
        <v>110</v>
      </c>
      <c r="B16" s="530"/>
      <c r="C16" s="530"/>
      <c r="D16" s="530"/>
      <c r="E16" s="530"/>
      <c r="F16" s="531"/>
      <c r="G16" s="537" t="s">
        <v>114</v>
      </c>
      <c r="H16" s="538"/>
      <c r="I16" s="538"/>
      <c r="J16" s="538"/>
      <c r="K16" s="538"/>
      <c r="L16" s="538"/>
      <c r="M16" s="538"/>
      <c r="N16" s="538"/>
      <c r="O16" s="539"/>
      <c r="P16" s="540" t="s">
        <v>112</v>
      </c>
      <c r="Q16" s="541"/>
      <c r="R16" s="542"/>
    </row>
    <row r="17" spans="1:18" ht="16.5" customHeight="1">
      <c r="A17" s="529"/>
      <c r="B17" s="530"/>
      <c r="C17" s="530"/>
      <c r="D17" s="530"/>
      <c r="E17" s="530"/>
      <c r="F17" s="531"/>
      <c r="G17" s="532" t="s">
        <v>111</v>
      </c>
      <c r="H17" s="533"/>
      <c r="I17" s="533"/>
      <c r="J17" s="534" t="s">
        <v>113</v>
      </c>
      <c r="K17" s="535"/>
      <c r="L17" s="532"/>
      <c r="M17" s="533" t="s">
        <v>76</v>
      </c>
      <c r="N17" s="533"/>
      <c r="O17" s="536"/>
      <c r="P17" s="543"/>
      <c r="Q17" s="544"/>
      <c r="R17" s="545"/>
    </row>
    <row r="18" spans="1:18" ht="51.75" customHeight="1">
      <c r="A18" s="526"/>
      <c r="B18" s="527"/>
      <c r="C18" s="527"/>
      <c r="D18" s="527"/>
      <c r="E18" s="527"/>
      <c r="F18" s="527"/>
      <c r="G18" s="526"/>
      <c r="H18" s="527"/>
      <c r="I18" s="200" t="str">
        <f>IF(G18="","","円")</f>
        <v/>
      </c>
      <c r="J18" s="548"/>
      <c r="K18" s="549"/>
      <c r="L18" s="200" t="str">
        <f>IF(J18="","","円")</f>
        <v/>
      </c>
      <c r="M18" s="548" t="str">
        <f>IF(G18="","",SUM(G18:L18))</f>
        <v/>
      </c>
      <c r="N18" s="549"/>
      <c r="O18" s="200" t="str">
        <f>IF(M18="","","円")</f>
        <v/>
      </c>
      <c r="P18" s="526"/>
      <c r="Q18" s="527"/>
      <c r="R18" s="546"/>
    </row>
    <row r="19" spans="1:18" ht="51.75" customHeight="1">
      <c r="A19" s="526"/>
      <c r="B19" s="527"/>
      <c r="C19" s="527"/>
      <c r="D19" s="527"/>
      <c r="E19" s="527"/>
      <c r="F19" s="527"/>
      <c r="G19" s="526"/>
      <c r="H19" s="527"/>
      <c r="I19" s="200" t="str">
        <f t="shared" ref="I19:I25" si="0">IF(G19="","","円")</f>
        <v/>
      </c>
      <c r="J19" s="548"/>
      <c r="K19" s="549"/>
      <c r="L19" s="200" t="str">
        <f t="shared" ref="L19:L25" si="1">IF(J19="","","円")</f>
        <v/>
      </c>
      <c r="M19" s="548" t="str">
        <f t="shared" ref="M19:M25" si="2">IF(G19="","",SUM(G19:L19))</f>
        <v/>
      </c>
      <c r="N19" s="549"/>
      <c r="O19" s="200" t="str">
        <f t="shared" ref="O19:O25" si="3">IF(M19="","","円")</f>
        <v/>
      </c>
      <c r="P19" s="526"/>
      <c r="Q19" s="527"/>
      <c r="R19" s="546"/>
    </row>
    <row r="20" spans="1:18" ht="51.75" customHeight="1">
      <c r="A20" s="526"/>
      <c r="B20" s="527"/>
      <c r="C20" s="527"/>
      <c r="D20" s="527"/>
      <c r="E20" s="527"/>
      <c r="F20" s="527"/>
      <c r="G20" s="526"/>
      <c r="H20" s="527"/>
      <c r="I20" s="200" t="str">
        <f t="shared" si="0"/>
        <v/>
      </c>
      <c r="J20" s="548"/>
      <c r="K20" s="549"/>
      <c r="L20" s="200" t="str">
        <f t="shared" si="1"/>
        <v/>
      </c>
      <c r="M20" s="548" t="str">
        <f t="shared" si="2"/>
        <v/>
      </c>
      <c r="N20" s="549"/>
      <c r="O20" s="200" t="str">
        <f t="shared" si="3"/>
        <v/>
      </c>
      <c r="P20" s="526"/>
      <c r="Q20" s="527"/>
      <c r="R20" s="546"/>
    </row>
    <row r="21" spans="1:18" ht="51.75" customHeight="1">
      <c r="A21" s="526"/>
      <c r="B21" s="527"/>
      <c r="C21" s="527"/>
      <c r="D21" s="527"/>
      <c r="E21" s="527"/>
      <c r="F21" s="527"/>
      <c r="G21" s="526"/>
      <c r="H21" s="527"/>
      <c r="I21" s="200" t="str">
        <f t="shared" si="0"/>
        <v/>
      </c>
      <c r="J21" s="548"/>
      <c r="K21" s="549"/>
      <c r="L21" s="200" t="str">
        <f t="shared" si="1"/>
        <v/>
      </c>
      <c r="M21" s="548" t="str">
        <f t="shared" si="2"/>
        <v/>
      </c>
      <c r="N21" s="549"/>
      <c r="O21" s="200" t="str">
        <f t="shared" si="3"/>
        <v/>
      </c>
      <c r="P21" s="526"/>
      <c r="Q21" s="527"/>
      <c r="R21" s="546"/>
    </row>
    <row r="22" spans="1:18" ht="51.75" customHeight="1">
      <c r="A22" s="526"/>
      <c r="B22" s="527"/>
      <c r="C22" s="527"/>
      <c r="D22" s="527"/>
      <c r="E22" s="527"/>
      <c r="F22" s="527"/>
      <c r="G22" s="526"/>
      <c r="H22" s="527"/>
      <c r="I22" s="200" t="str">
        <f t="shared" si="0"/>
        <v/>
      </c>
      <c r="J22" s="548"/>
      <c r="K22" s="549"/>
      <c r="L22" s="200" t="str">
        <f t="shared" si="1"/>
        <v/>
      </c>
      <c r="M22" s="548" t="str">
        <f t="shared" si="2"/>
        <v/>
      </c>
      <c r="N22" s="549"/>
      <c r="O22" s="200" t="str">
        <f t="shared" si="3"/>
        <v/>
      </c>
      <c r="P22" s="526"/>
      <c r="Q22" s="527"/>
      <c r="R22" s="546"/>
    </row>
    <row r="23" spans="1:18" ht="51.75" customHeight="1">
      <c r="A23" s="526"/>
      <c r="B23" s="527"/>
      <c r="C23" s="527"/>
      <c r="D23" s="527"/>
      <c r="E23" s="527"/>
      <c r="F23" s="527"/>
      <c r="G23" s="526"/>
      <c r="H23" s="527"/>
      <c r="I23" s="200" t="str">
        <f t="shared" si="0"/>
        <v/>
      </c>
      <c r="J23" s="548"/>
      <c r="K23" s="549"/>
      <c r="L23" s="200" t="str">
        <f t="shared" si="1"/>
        <v/>
      </c>
      <c r="M23" s="548" t="str">
        <f t="shared" si="2"/>
        <v/>
      </c>
      <c r="N23" s="549"/>
      <c r="O23" s="200" t="str">
        <f t="shared" si="3"/>
        <v/>
      </c>
      <c r="P23" s="526"/>
      <c r="Q23" s="527"/>
      <c r="R23" s="546"/>
    </row>
    <row r="24" spans="1:18" ht="51.75" customHeight="1">
      <c r="A24" s="526"/>
      <c r="B24" s="527"/>
      <c r="C24" s="527"/>
      <c r="D24" s="527"/>
      <c r="E24" s="527"/>
      <c r="F24" s="527"/>
      <c r="G24" s="526"/>
      <c r="H24" s="527"/>
      <c r="I24" s="200" t="str">
        <f t="shared" si="0"/>
        <v/>
      </c>
      <c r="J24" s="548"/>
      <c r="K24" s="549"/>
      <c r="L24" s="200" t="str">
        <f t="shared" si="1"/>
        <v/>
      </c>
      <c r="M24" s="548" t="str">
        <f t="shared" si="2"/>
        <v/>
      </c>
      <c r="N24" s="549"/>
      <c r="O24" s="200" t="str">
        <f t="shared" si="3"/>
        <v/>
      </c>
      <c r="P24" s="526"/>
      <c r="Q24" s="527"/>
      <c r="R24" s="546"/>
    </row>
    <row r="25" spans="1:18" ht="51.75" customHeight="1">
      <c r="A25" s="529" t="s">
        <v>77</v>
      </c>
      <c r="B25" s="530"/>
      <c r="C25" s="530"/>
      <c r="D25" s="530"/>
      <c r="E25" s="530"/>
      <c r="F25" s="530"/>
      <c r="G25" s="526" t="str">
        <f>IF(G18="","",SUM(G18:H24))</f>
        <v/>
      </c>
      <c r="H25" s="527"/>
      <c r="I25" s="201" t="str">
        <f t="shared" si="0"/>
        <v/>
      </c>
      <c r="J25" s="550" t="str">
        <f>IF(J18="","",SUM(J18:K24))</f>
        <v/>
      </c>
      <c r="K25" s="527"/>
      <c r="L25" s="200" t="str">
        <f t="shared" si="1"/>
        <v/>
      </c>
      <c r="M25" s="548" t="str">
        <f t="shared" si="2"/>
        <v/>
      </c>
      <c r="N25" s="549"/>
      <c r="O25" s="200" t="str">
        <f t="shared" si="3"/>
        <v/>
      </c>
      <c r="P25" s="526"/>
      <c r="Q25" s="527"/>
      <c r="R25" s="546"/>
    </row>
    <row r="26" spans="1:18" ht="30" customHeight="1">
      <c r="A26" s="547" t="s">
        <v>115</v>
      </c>
      <c r="B26" s="547"/>
      <c r="C26" s="547"/>
      <c r="D26" s="547"/>
      <c r="E26" s="547"/>
      <c r="F26" s="547"/>
      <c r="G26" s="547"/>
      <c r="H26" s="547"/>
      <c r="I26" s="547"/>
      <c r="J26" s="547"/>
      <c r="K26" s="547"/>
      <c r="L26" s="547"/>
      <c r="M26" s="547"/>
      <c r="N26" s="547"/>
      <c r="O26" s="547"/>
      <c r="P26" s="547"/>
      <c r="Q26" s="547"/>
      <c r="R26" s="547"/>
    </row>
    <row r="27" spans="1:18" ht="51.75" customHeight="1"/>
    <row r="28" spans="1:18" ht="51.75" customHeight="1"/>
    <row r="29" spans="1:18" ht="51.75" customHeight="1"/>
    <row r="30" spans="1:18" ht="51.75" customHeight="1"/>
    <row r="31" spans="1:18" ht="51.75" customHeight="1"/>
    <row r="32" spans="1:18" ht="51.75" customHeight="1"/>
    <row r="33" ht="51.75" customHeight="1"/>
    <row r="34" ht="51.75" customHeight="1"/>
    <row r="35" ht="51.75" customHeight="1"/>
  </sheetData>
  <mergeCells count="61">
    <mergeCell ref="P22:R22"/>
    <mergeCell ref="P23:R23"/>
    <mergeCell ref="J25:K25"/>
    <mergeCell ref="M18:N18"/>
    <mergeCell ref="M19:N19"/>
    <mergeCell ref="M20:N20"/>
    <mergeCell ref="M21:N21"/>
    <mergeCell ref="M22:N22"/>
    <mergeCell ref="M23:N23"/>
    <mergeCell ref="M24:N24"/>
    <mergeCell ref="M25:N25"/>
    <mergeCell ref="J19:K19"/>
    <mergeCell ref="J20:K20"/>
    <mergeCell ref="J21:K21"/>
    <mergeCell ref="J22:K22"/>
    <mergeCell ref="J23:K23"/>
    <mergeCell ref="J18:K18"/>
    <mergeCell ref="P18:R18"/>
    <mergeCell ref="P19:R19"/>
    <mergeCell ref="P20:R20"/>
    <mergeCell ref="P21:R21"/>
    <mergeCell ref="G19:H19"/>
    <mergeCell ref="G20:H20"/>
    <mergeCell ref="G21:H21"/>
    <mergeCell ref="G22:H22"/>
    <mergeCell ref="G23:H23"/>
    <mergeCell ref="P24:R24"/>
    <mergeCell ref="A23:F23"/>
    <mergeCell ref="A24:F24"/>
    <mergeCell ref="A25:F25"/>
    <mergeCell ref="A26:R26"/>
    <mergeCell ref="P25:R25"/>
    <mergeCell ref="G24:H24"/>
    <mergeCell ref="G25:H25"/>
    <mergeCell ref="J24:K24"/>
    <mergeCell ref="A22:F22"/>
    <mergeCell ref="N9:R9"/>
    <mergeCell ref="F10:R10"/>
    <mergeCell ref="F9:J9"/>
    <mergeCell ref="A12:R14"/>
    <mergeCell ref="A16:F17"/>
    <mergeCell ref="G17:I17"/>
    <mergeCell ref="J17:L17"/>
    <mergeCell ref="M17:O17"/>
    <mergeCell ref="G16:O16"/>
    <mergeCell ref="P16:R17"/>
    <mergeCell ref="A18:F18"/>
    <mergeCell ref="A19:F19"/>
    <mergeCell ref="A20:F20"/>
    <mergeCell ref="A21:F21"/>
    <mergeCell ref="G18:H18"/>
    <mergeCell ref="A1:R3"/>
    <mergeCell ref="A7:E7"/>
    <mergeCell ref="A8:E8"/>
    <mergeCell ref="A9:E9"/>
    <mergeCell ref="A10:E10"/>
    <mergeCell ref="F7:R7"/>
    <mergeCell ref="F8:R8"/>
    <mergeCell ref="K9:M9"/>
    <mergeCell ref="A4:D4"/>
    <mergeCell ref="A5:D5"/>
  </mergeCells>
  <phoneticPr fontId="6"/>
  <printOptions horizontalCentered="1"/>
  <pageMargins left="0.9055118110236221" right="0.9055118110236221" top="0.74803149606299213" bottom="0.74803149606299213" header="0.31496062992125984" footer="0.31496062992125984"/>
  <pageSetup paperSize="9" orientation="portrait" r:id="rId1"/>
  <headerFooter>
    <oddHeader>&amp;R&amp;"ＭＳ 明朝,標準"&amp;9&amp;U知識等、日本版デュアル</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68"/>
  <sheetViews>
    <sheetView view="pageBreakPreview" zoomScaleSheetLayoutView="100" workbookViewId="0"/>
  </sheetViews>
  <sheetFormatPr defaultColWidth="9" defaultRowHeight="0" customHeight="1" zeroHeight="1"/>
  <cols>
    <col min="1" max="1" width="2.5" style="365" customWidth="1"/>
    <col min="2" max="2" width="13.25" style="360" customWidth="1"/>
    <col min="3" max="3" width="3.375" style="361" customWidth="1"/>
    <col min="4" max="4" width="3.375" style="362" customWidth="1"/>
    <col min="5" max="5" width="3.375" style="361" bestFit="1" customWidth="1"/>
    <col min="6" max="6" width="60.875" style="363" customWidth="1"/>
    <col min="7" max="7" width="7.875" style="363" customWidth="1"/>
    <col min="8" max="13" width="7.625" style="363" customWidth="1"/>
    <col min="14" max="16384" width="9" style="363"/>
  </cols>
  <sheetData>
    <row r="1" spans="1:13" ht="24" customHeight="1">
      <c r="A1" s="359" t="s">
        <v>151</v>
      </c>
      <c r="G1" s="364" t="s">
        <v>152</v>
      </c>
      <c r="H1" s="637"/>
      <c r="I1" s="638"/>
      <c r="J1" s="639"/>
      <c r="K1" s="364" t="s">
        <v>153</v>
      </c>
      <c r="L1" s="637"/>
      <c r="M1" s="639"/>
    </row>
    <row r="2" spans="1:13" ht="24" customHeight="1">
      <c r="A2" s="631" t="s">
        <v>615</v>
      </c>
      <c r="B2" s="631"/>
      <c r="C2" s="631"/>
      <c r="D2" s="631"/>
      <c r="E2" s="631"/>
      <c r="F2" s="620"/>
      <c r="G2" s="364" t="s">
        <v>154</v>
      </c>
      <c r="H2" s="637"/>
      <c r="I2" s="638"/>
      <c r="J2" s="639"/>
      <c r="K2" s="364" t="s">
        <v>155</v>
      </c>
      <c r="L2" s="637"/>
      <c r="M2" s="639"/>
    </row>
    <row r="3" spans="1:13" ht="3" customHeight="1">
      <c r="G3" s="362"/>
      <c r="H3" s="366"/>
      <c r="I3" s="366"/>
      <c r="J3" s="366"/>
      <c r="K3" s="362"/>
      <c r="L3" s="366"/>
      <c r="M3" s="366"/>
    </row>
    <row r="4" spans="1:13" ht="13.5" customHeight="1">
      <c r="A4" s="591" t="s">
        <v>156</v>
      </c>
      <c r="B4" s="591"/>
      <c r="C4" s="591"/>
      <c r="D4" s="592" t="s">
        <v>157</v>
      </c>
      <c r="E4" s="592"/>
      <c r="F4" s="592" t="s">
        <v>158</v>
      </c>
      <c r="G4" s="592"/>
      <c r="H4" s="592"/>
      <c r="I4" s="592"/>
      <c r="J4" s="592"/>
      <c r="K4" s="592"/>
      <c r="L4" s="592"/>
      <c r="M4" s="592"/>
    </row>
    <row r="5" spans="1:13" ht="13.5" customHeight="1">
      <c r="A5" s="556">
        <v>1</v>
      </c>
      <c r="B5" s="630" t="s">
        <v>616</v>
      </c>
      <c r="C5" s="619"/>
      <c r="D5" s="633" t="s">
        <v>159</v>
      </c>
      <c r="E5" s="635" t="s">
        <v>160</v>
      </c>
      <c r="F5" s="594" t="s">
        <v>161</v>
      </c>
      <c r="G5" s="591" t="s">
        <v>162</v>
      </c>
      <c r="H5" s="591" t="s">
        <v>163</v>
      </c>
      <c r="I5" s="640" t="s">
        <v>617</v>
      </c>
      <c r="J5" s="367"/>
      <c r="K5" s="642" t="s">
        <v>618</v>
      </c>
      <c r="L5" s="368"/>
      <c r="M5" s="369"/>
    </row>
    <row r="6" spans="1:13" ht="49.5" customHeight="1">
      <c r="A6" s="576"/>
      <c r="B6" s="631"/>
      <c r="C6" s="620"/>
      <c r="D6" s="634"/>
      <c r="E6" s="636"/>
      <c r="F6" s="606"/>
      <c r="G6" s="591"/>
      <c r="H6" s="591"/>
      <c r="I6" s="641"/>
      <c r="J6" s="370" t="s">
        <v>164</v>
      </c>
      <c r="K6" s="643"/>
      <c r="L6" s="371" t="s">
        <v>165</v>
      </c>
      <c r="M6" s="371" t="s">
        <v>166</v>
      </c>
    </row>
    <row r="7" spans="1:13" ht="12" customHeight="1">
      <c r="A7" s="576"/>
      <c r="B7" s="631"/>
      <c r="C7" s="620"/>
      <c r="D7" s="372"/>
      <c r="E7" s="373"/>
      <c r="F7" s="374" t="s">
        <v>619</v>
      </c>
      <c r="G7" s="375">
        <v>0.33333333329999998</v>
      </c>
      <c r="H7" s="376">
        <v>0</v>
      </c>
      <c r="I7" s="377">
        <f>ROUNDDOWN(G7*H7,1)</f>
        <v>0</v>
      </c>
      <c r="J7" s="622"/>
      <c r="K7" s="622"/>
      <c r="L7" s="623"/>
      <c r="M7" s="623"/>
    </row>
    <row r="8" spans="1:13" ht="12" customHeight="1">
      <c r="A8" s="576"/>
      <c r="B8" s="631"/>
      <c r="C8" s="620"/>
      <c r="D8" s="372"/>
      <c r="E8" s="373"/>
      <c r="F8" s="378" t="s">
        <v>620</v>
      </c>
      <c r="G8" s="379">
        <v>0.16666666660000001</v>
      </c>
      <c r="H8" s="380">
        <v>0</v>
      </c>
      <c r="I8" s="381">
        <f>ROUNDDOWN(G8*H8,1)</f>
        <v>0</v>
      </c>
      <c r="J8" s="622"/>
      <c r="K8" s="622"/>
      <c r="L8" s="623"/>
      <c r="M8" s="623"/>
    </row>
    <row r="9" spans="1:13" ht="12" customHeight="1">
      <c r="A9" s="576"/>
      <c r="B9" s="631"/>
      <c r="C9" s="620"/>
      <c r="D9" s="372"/>
      <c r="E9" s="373"/>
      <c r="F9" s="378" t="s">
        <v>621</v>
      </c>
      <c r="G9" s="379">
        <v>0.05</v>
      </c>
      <c r="H9" s="380">
        <v>0</v>
      </c>
      <c r="I9" s="381">
        <f>ROUNDDOWN(G9*H9,1)</f>
        <v>0</v>
      </c>
      <c r="J9" s="622"/>
      <c r="K9" s="622"/>
      <c r="L9" s="623"/>
      <c r="M9" s="623"/>
    </row>
    <row r="10" spans="1:13" ht="12" customHeight="1">
      <c r="A10" s="576"/>
      <c r="B10" s="631"/>
      <c r="C10" s="620"/>
      <c r="D10" s="382"/>
      <c r="E10" s="383"/>
      <c r="F10" s="384" t="s">
        <v>622</v>
      </c>
      <c r="G10" s="385">
        <v>3.3333333299999997E-2</v>
      </c>
      <c r="H10" s="386">
        <v>0</v>
      </c>
      <c r="I10" s="387">
        <f>ROUNDDOWN(G10*H10,1)</f>
        <v>0</v>
      </c>
      <c r="J10" s="622"/>
      <c r="K10" s="622"/>
      <c r="L10" s="623"/>
      <c r="M10" s="623"/>
    </row>
    <row r="11" spans="1:13" ht="24" customHeight="1">
      <c r="A11" s="576"/>
      <c r="B11" s="631"/>
      <c r="C11" s="620"/>
      <c r="D11" s="364" t="s">
        <v>159</v>
      </c>
      <c r="E11" s="388" t="s">
        <v>160</v>
      </c>
      <c r="F11" s="389" t="s">
        <v>167</v>
      </c>
      <c r="G11" s="390" t="s">
        <v>76</v>
      </c>
      <c r="H11" s="391">
        <f>SUM(H7:H10)</f>
        <v>0</v>
      </c>
      <c r="I11" s="391">
        <f>ROUND((I7+I8+I9+I10),0)</f>
        <v>0</v>
      </c>
      <c r="J11" s="391">
        <f>ROUND(I11*1/3,1)</f>
        <v>0</v>
      </c>
      <c r="K11" s="391">
        <f>SUM(L11:M11)</f>
        <v>0</v>
      </c>
      <c r="L11" s="392">
        <v>0</v>
      </c>
      <c r="M11" s="392">
        <v>0</v>
      </c>
    </row>
    <row r="12" spans="1:13" ht="12" customHeight="1">
      <c r="A12" s="576"/>
      <c r="B12" s="631"/>
      <c r="C12" s="620"/>
      <c r="D12" s="364" t="s">
        <v>159</v>
      </c>
      <c r="E12" s="388" t="s">
        <v>160</v>
      </c>
      <c r="F12" s="562" t="s">
        <v>168</v>
      </c>
      <c r="G12" s="563"/>
      <c r="H12" s="563"/>
      <c r="I12" s="563"/>
      <c r="J12" s="563"/>
      <c r="K12" s="563"/>
      <c r="L12" s="563"/>
      <c r="M12" s="564"/>
    </row>
    <row r="13" spans="1:13" ht="12" customHeight="1">
      <c r="A13" s="576"/>
      <c r="B13" s="631"/>
      <c r="C13" s="620"/>
      <c r="D13" s="364"/>
      <c r="E13" s="388" t="s">
        <v>160</v>
      </c>
      <c r="F13" s="570" t="s">
        <v>623</v>
      </c>
      <c r="G13" s="571"/>
      <c r="H13" s="571"/>
      <c r="I13" s="571"/>
      <c r="J13" s="571"/>
      <c r="K13" s="571"/>
      <c r="L13" s="571"/>
      <c r="M13" s="572"/>
    </row>
    <row r="14" spans="1:13" ht="12" customHeight="1">
      <c r="A14" s="576"/>
      <c r="B14" s="631"/>
      <c r="C14" s="620"/>
      <c r="D14" s="364" t="s">
        <v>159</v>
      </c>
      <c r="E14" s="388" t="s">
        <v>160</v>
      </c>
      <c r="F14" s="562" t="s">
        <v>169</v>
      </c>
      <c r="G14" s="563"/>
      <c r="H14" s="563"/>
      <c r="I14" s="563"/>
      <c r="J14" s="563"/>
      <c r="K14" s="563"/>
      <c r="L14" s="563"/>
      <c r="M14" s="564"/>
    </row>
    <row r="15" spans="1:13" ht="12" customHeight="1">
      <c r="A15" s="576"/>
      <c r="B15" s="631"/>
      <c r="C15" s="620"/>
      <c r="D15" s="364"/>
      <c r="E15" s="388" t="s">
        <v>160</v>
      </c>
      <c r="F15" s="562" t="s">
        <v>170</v>
      </c>
      <c r="G15" s="563"/>
      <c r="H15" s="563"/>
      <c r="I15" s="563"/>
      <c r="J15" s="563"/>
      <c r="K15" s="563"/>
      <c r="L15" s="563"/>
      <c r="M15" s="564"/>
    </row>
    <row r="16" spans="1:13" ht="12" customHeight="1">
      <c r="A16" s="557"/>
      <c r="B16" s="632"/>
      <c r="C16" s="621"/>
      <c r="D16" s="364" t="s">
        <v>159</v>
      </c>
      <c r="E16" s="388" t="s">
        <v>160</v>
      </c>
      <c r="F16" s="562" t="s">
        <v>171</v>
      </c>
      <c r="G16" s="563"/>
      <c r="H16" s="563"/>
      <c r="I16" s="563"/>
      <c r="J16" s="563"/>
      <c r="K16" s="563"/>
      <c r="L16" s="563"/>
      <c r="M16" s="564"/>
    </row>
    <row r="17" spans="1:13" ht="12" customHeight="1">
      <c r="A17" s="556">
        <v>2</v>
      </c>
      <c r="B17" s="619" t="s">
        <v>624</v>
      </c>
      <c r="C17" s="591" t="s">
        <v>172</v>
      </c>
      <c r="D17" s="364" t="s">
        <v>159</v>
      </c>
      <c r="E17" s="388" t="s">
        <v>160</v>
      </c>
      <c r="F17" s="562" t="s">
        <v>173</v>
      </c>
      <c r="G17" s="564"/>
      <c r="H17" s="393" t="s">
        <v>174</v>
      </c>
      <c r="I17" s="628">
        <f>ROUND(H11*1.65,2)</f>
        <v>0</v>
      </c>
      <c r="J17" s="628"/>
      <c r="K17" s="394" t="s">
        <v>175</v>
      </c>
      <c r="L17" s="629" t="s">
        <v>176</v>
      </c>
      <c r="M17" s="629"/>
    </row>
    <row r="18" spans="1:13" ht="24" customHeight="1">
      <c r="A18" s="576"/>
      <c r="B18" s="620"/>
      <c r="C18" s="591"/>
      <c r="D18" s="364" t="s">
        <v>159</v>
      </c>
      <c r="E18" s="388" t="s">
        <v>160</v>
      </c>
      <c r="F18" s="562" t="s">
        <v>625</v>
      </c>
      <c r="G18" s="563"/>
      <c r="H18" s="563"/>
      <c r="I18" s="563"/>
      <c r="J18" s="563"/>
      <c r="K18" s="563"/>
      <c r="L18" s="563"/>
      <c r="M18" s="564"/>
    </row>
    <row r="19" spans="1:13" ht="12" customHeight="1">
      <c r="A19" s="576"/>
      <c r="B19" s="620"/>
      <c r="C19" s="591"/>
      <c r="D19" s="364" t="s">
        <v>159</v>
      </c>
      <c r="E19" s="388" t="s">
        <v>160</v>
      </c>
      <c r="F19" s="562" t="s">
        <v>177</v>
      </c>
      <c r="G19" s="563"/>
      <c r="H19" s="563"/>
      <c r="I19" s="563"/>
      <c r="J19" s="563"/>
      <c r="K19" s="563"/>
      <c r="L19" s="563"/>
      <c r="M19" s="564"/>
    </row>
    <row r="20" spans="1:13" ht="12" customHeight="1">
      <c r="A20" s="576"/>
      <c r="B20" s="620"/>
      <c r="C20" s="591"/>
      <c r="D20" s="364" t="s">
        <v>159</v>
      </c>
      <c r="E20" s="388" t="s">
        <v>160</v>
      </c>
      <c r="F20" s="562" t="s">
        <v>178</v>
      </c>
      <c r="G20" s="563"/>
      <c r="H20" s="563"/>
      <c r="I20" s="563"/>
      <c r="J20" s="563"/>
      <c r="K20" s="563"/>
      <c r="L20" s="563"/>
      <c r="M20" s="564"/>
    </row>
    <row r="21" spans="1:13" ht="12" customHeight="1">
      <c r="A21" s="576"/>
      <c r="B21" s="620"/>
      <c r="C21" s="591"/>
      <c r="D21" s="364" t="s">
        <v>159</v>
      </c>
      <c r="E21" s="388" t="s">
        <v>160</v>
      </c>
      <c r="F21" s="562" t="s">
        <v>179</v>
      </c>
      <c r="G21" s="563"/>
      <c r="H21" s="563"/>
      <c r="I21" s="563"/>
      <c r="J21" s="563"/>
      <c r="K21" s="563"/>
      <c r="L21" s="563"/>
      <c r="M21" s="564"/>
    </row>
    <row r="22" spans="1:13" ht="12" customHeight="1">
      <c r="A22" s="576"/>
      <c r="B22" s="620"/>
      <c r="C22" s="591"/>
      <c r="D22" s="364" t="s">
        <v>159</v>
      </c>
      <c r="E22" s="388" t="s">
        <v>160</v>
      </c>
      <c r="F22" s="562" t="s">
        <v>180</v>
      </c>
      <c r="G22" s="563"/>
      <c r="H22" s="563"/>
      <c r="I22" s="563"/>
      <c r="J22" s="563"/>
      <c r="K22" s="563"/>
      <c r="L22" s="563"/>
      <c r="M22" s="564"/>
    </row>
    <row r="23" spans="1:13" ht="12" customHeight="1">
      <c r="A23" s="576"/>
      <c r="B23" s="620"/>
      <c r="C23" s="591" t="s">
        <v>181</v>
      </c>
      <c r="D23" s="364" t="s">
        <v>159</v>
      </c>
      <c r="E23" s="388" t="s">
        <v>160</v>
      </c>
      <c r="F23" s="562" t="s">
        <v>182</v>
      </c>
      <c r="G23" s="564"/>
      <c r="H23" s="383" t="s">
        <v>183</v>
      </c>
      <c r="I23" s="624">
        <f>ROUND(H11/20,2)</f>
        <v>0</v>
      </c>
      <c r="J23" s="625"/>
      <c r="K23" s="388" t="s">
        <v>184</v>
      </c>
      <c r="L23" s="626"/>
      <c r="M23" s="627"/>
    </row>
    <row r="24" spans="1:13" ht="12.75" customHeight="1">
      <c r="A24" s="576"/>
      <c r="B24" s="620"/>
      <c r="C24" s="591"/>
      <c r="D24" s="364" t="s">
        <v>159</v>
      </c>
      <c r="E24" s="388" t="s">
        <v>160</v>
      </c>
      <c r="F24" s="562" t="s">
        <v>185</v>
      </c>
      <c r="G24" s="563"/>
      <c r="H24" s="563"/>
      <c r="I24" s="563"/>
      <c r="J24" s="563"/>
      <c r="K24" s="563"/>
      <c r="L24" s="563"/>
      <c r="M24" s="564"/>
    </row>
    <row r="25" spans="1:13" ht="12.75" customHeight="1">
      <c r="A25" s="576"/>
      <c r="B25" s="620"/>
      <c r="C25" s="591"/>
      <c r="D25" s="364" t="s">
        <v>159</v>
      </c>
      <c r="E25" s="388" t="s">
        <v>160</v>
      </c>
      <c r="F25" s="562" t="s">
        <v>186</v>
      </c>
      <c r="G25" s="563"/>
      <c r="H25" s="563"/>
      <c r="I25" s="563"/>
      <c r="J25" s="563"/>
      <c r="K25" s="563"/>
      <c r="L25" s="563"/>
      <c r="M25" s="564"/>
    </row>
    <row r="26" spans="1:13" ht="12.75" customHeight="1">
      <c r="A26" s="576"/>
      <c r="B26" s="620"/>
      <c r="C26" s="591"/>
      <c r="D26" s="364" t="s">
        <v>159</v>
      </c>
      <c r="E26" s="388" t="s">
        <v>160</v>
      </c>
      <c r="F26" s="562" t="s">
        <v>187</v>
      </c>
      <c r="G26" s="563"/>
      <c r="H26" s="563"/>
      <c r="I26" s="563"/>
      <c r="J26" s="563"/>
      <c r="K26" s="563"/>
      <c r="L26" s="563"/>
      <c r="M26" s="564"/>
    </row>
    <row r="27" spans="1:13" ht="12.75" customHeight="1">
      <c r="A27" s="576"/>
      <c r="B27" s="620"/>
      <c r="C27" s="591"/>
      <c r="D27" s="364" t="s">
        <v>159</v>
      </c>
      <c r="E27" s="388" t="s">
        <v>160</v>
      </c>
      <c r="F27" s="562" t="s">
        <v>188</v>
      </c>
      <c r="G27" s="563"/>
      <c r="H27" s="563"/>
      <c r="I27" s="563"/>
      <c r="J27" s="563"/>
      <c r="K27" s="563"/>
      <c r="L27" s="563"/>
      <c r="M27" s="564"/>
    </row>
    <row r="28" spans="1:13" ht="12.75" customHeight="1">
      <c r="A28" s="576"/>
      <c r="B28" s="620"/>
      <c r="C28" s="616" t="s">
        <v>189</v>
      </c>
      <c r="D28" s="364"/>
      <c r="E28" s="388" t="s">
        <v>160</v>
      </c>
      <c r="F28" s="570" t="s">
        <v>626</v>
      </c>
      <c r="G28" s="571"/>
      <c r="H28" s="571"/>
      <c r="I28" s="571"/>
      <c r="J28" s="571"/>
      <c r="K28" s="571"/>
      <c r="L28" s="571"/>
      <c r="M28" s="572"/>
    </row>
    <row r="29" spans="1:13" ht="23.25" customHeight="1">
      <c r="A29" s="576"/>
      <c r="B29" s="620"/>
      <c r="C29" s="617"/>
      <c r="D29" s="364"/>
      <c r="E29" s="388" t="s">
        <v>160</v>
      </c>
      <c r="F29" s="570" t="s">
        <v>627</v>
      </c>
      <c r="G29" s="571"/>
      <c r="H29" s="571"/>
      <c r="I29" s="571"/>
      <c r="J29" s="571"/>
      <c r="K29" s="571"/>
      <c r="L29" s="571"/>
      <c r="M29" s="572"/>
    </row>
    <row r="30" spans="1:13" ht="12.75" customHeight="1">
      <c r="A30" s="576"/>
      <c r="B30" s="620"/>
      <c r="C30" s="617"/>
      <c r="D30" s="364"/>
      <c r="E30" s="388" t="s">
        <v>160</v>
      </c>
      <c r="F30" s="570" t="s">
        <v>628</v>
      </c>
      <c r="G30" s="571"/>
      <c r="H30" s="571"/>
      <c r="I30" s="571"/>
      <c r="J30" s="571"/>
      <c r="K30" s="571"/>
      <c r="L30" s="571"/>
      <c r="M30" s="572"/>
    </row>
    <row r="31" spans="1:13" ht="12.75" customHeight="1">
      <c r="A31" s="576"/>
      <c r="B31" s="620"/>
      <c r="C31" s="617"/>
      <c r="D31" s="364"/>
      <c r="E31" s="388" t="s">
        <v>160</v>
      </c>
      <c r="F31" s="570" t="s">
        <v>629</v>
      </c>
      <c r="G31" s="571"/>
      <c r="H31" s="571"/>
      <c r="I31" s="571"/>
      <c r="J31" s="571"/>
      <c r="K31" s="571"/>
      <c r="L31" s="571"/>
      <c r="M31" s="572"/>
    </row>
    <row r="32" spans="1:13" ht="12.75" customHeight="1">
      <c r="A32" s="557"/>
      <c r="B32" s="621"/>
      <c r="C32" s="618"/>
      <c r="D32" s="364"/>
      <c r="E32" s="388" t="s">
        <v>160</v>
      </c>
      <c r="F32" s="570" t="s">
        <v>630</v>
      </c>
      <c r="G32" s="571"/>
      <c r="H32" s="571"/>
      <c r="I32" s="571"/>
      <c r="J32" s="571"/>
      <c r="K32" s="571"/>
      <c r="L32" s="571"/>
      <c r="M32" s="572"/>
    </row>
    <row r="33" spans="1:13" ht="12.75" customHeight="1">
      <c r="A33" s="556">
        <v>3</v>
      </c>
      <c r="B33" s="558" t="s">
        <v>190</v>
      </c>
      <c r="C33" s="559"/>
      <c r="D33" s="364" t="s">
        <v>159</v>
      </c>
      <c r="E33" s="388" t="s">
        <v>160</v>
      </c>
      <c r="F33" s="562" t="s">
        <v>191</v>
      </c>
      <c r="G33" s="563"/>
      <c r="H33" s="563"/>
      <c r="I33" s="563"/>
      <c r="J33" s="563"/>
      <c r="K33" s="563"/>
      <c r="L33" s="563"/>
      <c r="M33" s="564"/>
    </row>
    <row r="34" spans="1:13" ht="12.75" customHeight="1">
      <c r="A34" s="576"/>
      <c r="B34" s="577"/>
      <c r="C34" s="578"/>
      <c r="D34" s="364" t="s">
        <v>159</v>
      </c>
      <c r="E34" s="388" t="s">
        <v>160</v>
      </c>
      <c r="F34" s="562" t="s">
        <v>192</v>
      </c>
      <c r="G34" s="563"/>
      <c r="H34" s="563"/>
      <c r="I34" s="563"/>
      <c r="J34" s="563"/>
      <c r="K34" s="563"/>
      <c r="L34" s="563"/>
      <c r="M34" s="564"/>
    </row>
    <row r="35" spans="1:13" ht="12.75" customHeight="1">
      <c r="A35" s="576"/>
      <c r="B35" s="577"/>
      <c r="C35" s="578"/>
      <c r="D35" s="364" t="s">
        <v>159</v>
      </c>
      <c r="E35" s="388" t="s">
        <v>160</v>
      </c>
      <c r="F35" s="562" t="s">
        <v>193</v>
      </c>
      <c r="G35" s="563"/>
      <c r="H35" s="563"/>
      <c r="I35" s="563"/>
      <c r="J35" s="563"/>
      <c r="K35" s="563"/>
      <c r="L35" s="563"/>
      <c r="M35" s="564"/>
    </row>
    <row r="36" spans="1:13" ht="12.75" customHeight="1">
      <c r="A36" s="576"/>
      <c r="B36" s="577"/>
      <c r="C36" s="578"/>
      <c r="D36" s="364"/>
      <c r="E36" s="388" t="s">
        <v>160</v>
      </c>
      <c r="F36" s="570" t="s">
        <v>631</v>
      </c>
      <c r="G36" s="571"/>
      <c r="H36" s="571"/>
      <c r="I36" s="571"/>
      <c r="J36" s="571"/>
      <c r="K36" s="571"/>
      <c r="L36" s="571"/>
      <c r="M36" s="572"/>
    </row>
    <row r="37" spans="1:13" ht="12.75" customHeight="1">
      <c r="A37" s="576"/>
      <c r="B37" s="577"/>
      <c r="C37" s="578"/>
      <c r="D37" s="364"/>
      <c r="E37" s="388" t="s">
        <v>160</v>
      </c>
      <c r="F37" s="570" t="s">
        <v>632</v>
      </c>
      <c r="G37" s="571"/>
      <c r="H37" s="571"/>
      <c r="I37" s="571"/>
      <c r="J37" s="571"/>
      <c r="K37" s="571"/>
      <c r="L37" s="571"/>
      <c r="M37" s="572"/>
    </row>
    <row r="38" spans="1:13" ht="12.75" customHeight="1">
      <c r="A38" s="557"/>
      <c r="B38" s="560"/>
      <c r="C38" s="561"/>
      <c r="D38" s="364" t="s">
        <v>159</v>
      </c>
      <c r="E38" s="388" t="s">
        <v>160</v>
      </c>
      <c r="F38" s="562" t="s">
        <v>194</v>
      </c>
      <c r="G38" s="563"/>
      <c r="H38" s="563"/>
      <c r="I38" s="563"/>
      <c r="J38" s="563"/>
      <c r="K38" s="563"/>
      <c r="L38" s="563"/>
      <c r="M38" s="564"/>
    </row>
    <row r="39" spans="1:13" ht="12.75" customHeight="1">
      <c r="A39" s="556">
        <v>4</v>
      </c>
      <c r="B39" s="559" t="s">
        <v>195</v>
      </c>
      <c r="C39" s="562" t="s">
        <v>196</v>
      </c>
      <c r="D39" s="563"/>
      <c r="E39" s="563"/>
      <c r="F39" s="563"/>
      <c r="G39" s="563"/>
      <c r="H39" s="563"/>
      <c r="I39" s="564"/>
      <c r="J39" s="592" t="s">
        <v>197</v>
      </c>
      <c r="K39" s="592"/>
      <c r="L39" s="593" t="s">
        <v>198</v>
      </c>
      <c r="M39" s="593"/>
    </row>
    <row r="40" spans="1:13" ht="12.75" customHeight="1">
      <c r="A40" s="576"/>
      <c r="B40" s="578"/>
      <c r="C40" s="612" t="s">
        <v>199</v>
      </c>
      <c r="D40" s="364" t="s">
        <v>159</v>
      </c>
      <c r="E40" s="388" t="s">
        <v>160</v>
      </c>
      <c r="F40" s="562" t="s">
        <v>200</v>
      </c>
      <c r="G40" s="563"/>
      <c r="H40" s="563"/>
      <c r="I40" s="563"/>
      <c r="J40" s="563"/>
      <c r="K40" s="563"/>
      <c r="L40" s="563"/>
      <c r="M40" s="564"/>
    </row>
    <row r="41" spans="1:13" ht="12" customHeight="1">
      <c r="A41" s="576"/>
      <c r="B41" s="578"/>
      <c r="C41" s="613"/>
      <c r="D41" s="364" t="s">
        <v>159</v>
      </c>
      <c r="E41" s="388" t="s">
        <v>160</v>
      </c>
      <c r="F41" s="562" t="s">
        <v>201</v>
      </c>
      <c r="G41" s="563"/>
      <c r="H41" s="563"/>
      <c r="I41" s="563"/>
      <c r="J41" s="563"/>
      <c r="K41" s="563"/>
      <c r="L41" s="563"/>
      <c r="M41" s="564"/>
    </row>
    <row r="42" spans="1:13" ht="12" customHeight="1">
      <c r="A42" s="576"/>
      <c r="B42" s="578"/>
      <c r="C42" s="613"/>
      <c r="D42" s="395" t="s">
        <v>159</v>
      </c>
      <c r="E42" s="396" t="s">
        <v>160</v>
      </c>
      <c r="F42" s="594" t="s">
        <v>202</v>
      </c>
      <c r="G42" s="595"/>
      <c r="H42" s="595"/>
      <c r="I42" s="595"/>
      <c r="J42" s="595"/>
      <c r="K42" s="595"/>
      <c r="L42" s="595"/>
      <c r="M42" s="596"/>
    </row>
    <row r="43" spans="1:13" ht="12" customHeight="1">
      <c r="A43" s="576"/>
      <c r="B43" s="578"/>
      <c r="C43" s="613"/>
      <c r="D43" s="372"/>
      <c r="E43" s="373"/>
      <c r="F43" s="614" t="s">
        <v>203</v>
      </c>
      <c r="G43" s="568"/>
      <c r="H43" s="568"/>
      <c r="I43" s="568"/>
      <c r="J43" s="568"/>
      <c r="K43" s="568"/>
      <c r="L43" s="568"/>
      <c r="M43" s="615"/>
    </row>
    <row r="44" spans="1:13" ht="39.75" customHeight="1">
      <c r="A44" s="576"/>
      <c r="B44" s="578"/>
      <c r="C44" s="613"/>
      <c r="D44" s="382"/>
      <c r="E44" s="383"/>
      <c r="F44" s="606" t="s">
        <v>204</v>
      </c>
      <c r="G44" s="607"/>
      <c r="H44" s="607"/>
      <c r="I44" s="607"/>
      <c r="J44" s="607"/>
      <c r="K44" s="607"/>
      <c r="L44" s="607"/>
      <c r="M44" s="608"/>
    </row>
    <row r="45" spans="1:13" ht="12" customHeight="1">
      <c r="A45" s="576"/>
      <c r="B45" s="578"/>
      <c r="C45" s="613"/>
      <c r="D45" s="382"/>
      <c r="E45" s="383" t="s">
        <v>160</v>
      </c>
      <c r="F45" s="570" t="s">
        <v>633</v>
      </c>
      <c r="G45" s="571"/>
      <c r="H45" s="571"/>
      <c r="I45" s="571"/>
      <c r="J45" s="571"/>
      <c r="K45" s="571"/>
      <c r="L45" s="571"/>
      <c r="M45" s="572"/>
    </row>
    <row r="46" spans="1:13" ht="12" customHeight="1">
      <c r="A46" s="576"/>
      <c r="B46" s="578"/>
      <c r="C46" s="591" t="s">
        <v>205</v>
      </c>
      <c r="D46" s="364" t="s">
        <v>159</v>
      </c>
      <c r="E46" s="388" t="s">
        <v>160</v>
      </c>
      <c r="F46" s="570" t="s">
        <v>206</v>
      </c>
      <c r="G46" s="571"/>
      <c r="H46" s="571"/>
      <c r="I46" s="571"/>
      <c r="J46" s="571"/>
      <c r="K46" s="571"/>
      <c r="L46" s="571"/>
      <c r="M46" s="572"/>
    </row>
    <row r="47" spans="1:13" ht="24" customHeight="1">
      <c r="A47" s="576"/>
      <c r="B47" s="578"/>
      <c r="C47" s="591"/>
      <c r="D47" s="395" t="s">
        <v>159</v>
      </c>
      <c r="E47" s="396" t="s">
        <v>160</v>
      </c>
      <c r="F47" s="603" t="s">
        <v>207</v>
      </c>
      <c r="G47" s="604"/>
      <c r="H47" s="604"/>
      <c r="I47" s="604"/>
      <c r="J47" s="604"/>
      <c r="K47" s="604"/>
      <c r="L47" s="604"/>
      <c r="M47" s="605"/>
    </row>
    <row r="48" spans="1:13" ht="24" customHeight="1">
      <c r="A48" s="576"/>
      <c r="B48" s="578"/>
      <c r="C48" s="591"/>
      <c r="D48" s="372"/>
      <c r="E48" s="373"/>
      <c r="F48" s="597" t="s">
        <v>208</v>
      </c>
      <c r="G48" s="598"/>
      <c r="H48" s="598"/>
      <c r="I48" s="598"/>
      <c r="J48" s="598"/>
      <c r="K48" s="598"/>
      <c r="L48" s="598"/>
      <c r="M48" s="599"/>
    </row>
    <row r="49" spans="1:13" ht="36" customHeight="1">
      <c r="A49" s="576"/>
      <c r="B49" s="578"/>
      <c r="C49" s="591"/>
      <c r="D49" s="382"/>
      <c r="E49" s="383"/>
      <c r="F49" s="600" t="s">
        <v>634</v>
      </c>
      <c r="G49" s="601"/>
      <c r="H49" s="601"/>
      <c r="I49" s="601"/>
      <c r="J49" s="601"/>
      <c r="K49" s="601"/>
      <c r="L49" s="601"/>
      <c r="M49" s="602"/>
    </row>
    <row r="50" spans="1:13" ht="36" customHeight="1">
      <c r="A50" s="576"/>
      <c r="B50" s="578"/>
      <c r="C50" s="591"/>
      <c r="D50" s="395"/>
      <c r="E50" s="396" t="s">
        <v>160</v>
      </c>
      <c r="F50" s="603" t="s">
        <v>635</v>
      </c>
      <c r="G50" s="604"/>
      <c r="H50" s="604"/>
      <c r="I50" s="604"/>
      <c r="J50" s="604"/>
      <c r="K50" s="604"/>
      <c r="L50" s="604"/>
      <c r="M50" s="605"/>
    </row>
    <row r="51" spans="1:13" ht="36" customHeight="1">
      <c r="A51" s="576"/>
      <c r="B51" s="578"/>
      <c r="C51" s="591"/>
      <c r="D51" s="382"/>
      <c r="E51" s="383"/>
      <c r="F51" s="609" t="s">
        <v>390</v>
      </c>
      <c r="G51" s="610"/>
      <c r="H51" s="610"/>
      <c r="I51" s="610"/>
      <c r="J51" s="610"/>
      <c r="K51" s="610"/>
      <c r="L51" s="610"/>
      <c r="M51" s="611"/>
    </row>
    <row r="52" spans="1:13" ht="12" customHeight="1">
      <c r="A52" s="576"/>
      <c r="B52" s="578"/>
      <c r="C52" s="591"/>
      <c r="D52" s="364" t="s">
        <v>159</v>
      </c>
      <c r="E52" s="388" t="s">
        <v>160</v>
      </c>
      <c r="F52" s="562" t="s">
        <v>209</v>
      </c>
      <c r="G52" s="563"/>
      <c r="H52" s="563"/>
      <c r="I52" s="563"/>
      <c r="J52" s="563"/>
      <c r="K52" s="563"/>
      <c r="L52" s="563"/>
      <c r="M52" s="564"/>
    </row>
    <row r="53" spans="1:13" ht="12" customHeight="1">
      <c r="A53" s="576"/>
      <c r="B53" s="578"/>
      <c r="C53" s="591"/>
      <c r="D53" s="364" t="s">
        <v>159</v>
      </c>
      <c r="E53" s="388" t="s">
        <v>160</v>
      </c>
      <c r="F53" s="562" t="s">
        <v>210</v>
      </c>
      <c r="G53" s="563"/>
      <c r="H53" s="563"/>
      <c r="I53" s="563"/>
      <c r="J53" s="563"/>
      <c r="K53" s="563"/>
      <c r="L53" s="563"/>
      <c r="M53" s="564"/>
    </row>
    <row r="54" spans="1:13" ht="24" customHeight="1">
      <c r="A54" s="576"/>
      <c r="B54" s="578"/>
      <c r="C54" s="591"/>
      <c r="D54" s="364" t="s">
        <v>159</v>
      </c>
      <c r="E54" s="388" t="s">
        <v>160</v>
      </c>
      <c r="F54" s="562" t="s">
        <v>211</v>
      </c>
      <c r="G54" s="563"/>
      <c r="H54" s="563"/>
      <c r="I54" s="563"/>
      <c r="J54" s="563"/>
      <c r="K54" s="563"/>
      <c r="L54" s="563"/>
      <c r="M54" s="564"/>
    </row>
    <row r="55" spans="1:13" ht="12" customHeight="1">
      <c r="A55" s="576"/>
      <c r="B55" s="578"/>
      <c r="C55" s="591"/>
      <c r="D55" s="364" t="s">
        <v>159</v>
      </c>
      <c r="E55" s="388" t="s">
        <v>160</v>
      </c>
      <c r="F55" s="562" t="s">
        <v>212</v>
      </c>
      <c r="G55" s="563"/>
      <c r="H55" s="563"/>
      <c r="I55" s="563"/>
      <c r="J55" s="563"/>
      <c r="K55" s="563"/>
      <c r="L55" s="563"/>
      <c r="M55" s="564"/>
    </row>
    <row r="56" spans="1:13" ht="12" customHeight="1">
      <c r="A56" s="576"/>
      <c r="B56" s="578"/>
      <c r="C56" s="591" t="s">
        <v>213</v>
      </c>
      <c r="D56" s="364" t="s">
        <v>159</v>
      </c>
      <c r="E56" s="388" t="s">
        <v>160</v>
      </c>
      <c r="F56" s="562" t="s">
        <v>206</v>
      </c>
      <c r="G56" s="563"/>
      <c r="H56" s="563"/>
      <c r="I56" s="563"/>
      <c r="J56" s="563"/>
      <c r="K56" s="563"/>
      <c r="L56" s="563"/>
      <c r="M56" s="564"/>
    </row>
    <row r="57" spans="1:13" ht="24" customHeight="1">
      <c r="A57" s="576"/>
      <c r="B57" s="578"/>
      <c r="C57" s="591"/>
      <c r="D57" s="395" t="s">
        <v>159</v>
      </c>
      <c r="E57" s="396" t="s">
        <v>160</v>
      </c>
      <c r="F57" s="594" t="s">
        <v>636</v>
      </c>
      <c r="G57" s="595"/>
      <c r="H57" s="595"/>
      <c r="I57" s="595"/>
      <c r="J57" s="595"/>
      <c r="K57" s="595"/>
      <c r="L57" s="595"/>
      <c r="M57" s="596"/>
    </row>
    <row r="58" spans="1:13" ht="36" customHeight="1">
      <c r="A58" s="576"/>
      <c r="B58" s="578"/>
      <c r="C58" s="591"/>
      <c r="D58" s="372"/>
      <c r="E58" s="373"/>
      <c r="F58" s="597" t="s">
        <v>637</v>
      </c>
      <c r="G58" s="598"/>
      <c r="H58" s="598"/>
      <c r="I58" s="598"/>
      <c r="J58" s="598"/>
      <c r="K58" s="598"/>
      <c r="L58" s="598"/>
      <c r="M58" s="599"/>
    </row>
    <row r="59" spans="1:13" ht="75" customHeight="1">
      <c r="A59" s="576"/>
      <c r="B59" s="578"/>
      <c r="C59" s="591"/>
      <c r="D59" s="382"/>
      <c r="E59" s="383"/>
      <c r="F59" s="600" t="s">
        <v>638</v>
      </c>
      <c r="G59" s="601"/>
      <c r="H59" s="601"/>
      <c r="I59" s="601"/>
      <c r="J59" s="601"/>
      <c r="K59" s="601"/>
      <c r="L59" s="601"/>
      <c r="M59" s="602"/>
    </row>
    <row r="60" spans="1:13" ht="36" customHeight="1">
      <c r="A60" s="576"/>
      <c r="B60" s="578"/>
      <c r="C60" s="591"/>
      <c r="D60" s="395"/>
      <c r="E60" s="396" t="s">
        <v>160</v>
      </c>
      <c r="F60" s="603" t="s">
        <v>635</v>
      </c>
      <c r="G60" s="604"/>
      <c r="H60" s="604"/>
      <c r="I60" s="604"/>
      <c r="J60" s="604"/>
      <c r="K60" s="604"/>
      <c r="L60" s="604"/>
      <c r="M60" s="605"/>
    </row>
    <row r="61" spans="1:13" ht="45" customHeight="1">
      <c r="A61" s="576"/>
      <c r="B61" s="578"/>
      <c r="C61" s="591"/>
      <c r="D61" s="382"/>
      <c r="E61" s="383"/>
      <c r="F61" s="606" t="s">
        <v>390</v>
      </c>
      <c r="G61" s="607"/>
      <c r="H61" s="607"/>
      <c r="I61" s="607"/>
      <c r="J61" s="607"/>
      <c r="K61" s="607"/>
      <c r="L61" s="607"/>
      <c r="M61" s="608"/>
    </row>
    <row r="62" spans="1:13" ht="12" customHeight="1">
      <c r="A62" s="576"/>
      <c r="B62" s="578"/>
      <c r="C62" s="591"/>
      <c r="D62" s="364" t="s">
        <v>159</v>
      </c>
      <c r="E62" s="388" t="s">
        <v>160</v>
      </c>
      <c r="F62" s="562" t="s">
        <v>209</v>
      </c>
      <c r="G62" s="563"/>
      <c r="H62" s="563"/>
      <c r="I62" s="563"/>
      <c r="J62" s="563"/>
      <c r="K62" s="563"/>
      <c r="L62" s="563"/>
      <c r="M62" s="564"/>
    </row>
    <row r="63" spans="1:13" ht="12" customHeight="1">
      <c r="A63" s="576"/>
      <c r="B63" s="578"/>
      <c r="C63" s="591"/>
      <c r="D63" s="364" t="s">
        <v>159</v>
      </c>
      <c r="E63" s="388" t="s">
        <v>160</v>
      </c>
      <c r="F63" s="562" t="s">
        <v>210</v>
      </c>
      <c r="G63" s="563"/>
      <c r="H63" s="563"/>
      <c r="I63" s="563"/>
      <c r="J63" s="563"/>
      <c r="K63" s="563"/>
      <c r="L63" s="563"/>
      <c r="M63" s="564"/>
    </row>
    <row r="64" spans="1:13" ht="24" customHeight="1">
      <c r="A64" s="576"/>
      <c r="B64" s="578"/>
      <c r="C64" s="591"/>
      <c r="D64" s="364" t="s">
        <v>159</v>
      </c>
      <c r="E64" s="388" t="s">
        <v>160</v>
      </c>
      <c r="F64" s="562" t="s">
        <v>211</v>
      </c>
      <c r="G64" s="563"/>
      <c r="H64" s="563"/>
      <c r="I64" s="563"/>
      <c r="J64" s="563"/>
      <c r="K64" s="563"/>
      <c r="L64" s="563"/>
      <c r="M64" s="564"/>
    </row>
    <row r="65" spans="1:13" ht="12" customHeight="1">
      <c r="A65" s="557"/>
      <c r="B65" s="561"/>
      <c r="C65" s="591"/>
      <c r="D65" s="364" t="s">
        <v>159</v>
      </c>
      <c r="E65" s="388" t="s">
        <v>160</v>
      </c>
      <c r="F65" s="562" t="s">
        <v>212</v>
      </c>
      <c r="G65" s="563"/>
      <c r="H65" s="563"/>
      <c r="I65" s="563"/>
      <c r="J65" s="563"/>
      <c r="K65" s="563"/>
      <c r="L65" s="563"/>
      <c r="M65" s="564"/>
    </row>
    <row r="66" spans="1:13" ht="12" customHeight="1">
      <c r="A66" s="556">
        <v>5</v>
      </c>
      <c r="B66" s="559" t="s">
        <v>214</v>
      </c>
      <c r="C66" s="591" t="s">
        <v>214</v>
      </c>
      <c r="D66" s="364" t="s">
        <v>159</v>
      </c>
      <c r="E66" s="388" t="s">
        <v>160</v>
      </c>
      <c r="F66" s="562" t="s">
        <v>215</v>
      </c>
      <c r="G66" s="563"/>
      <c r="H66" s="563"/>
      <c r="I66" s="563"/>
      <c r="J66" s="563"/>
      <c r="K66" s="563"/>
      <c r="L66" s="563"/>
      <c r="M66" s="564"/>
    </row>
    <row r="67" spans="1:13" ht="12" customHeight="1">
      <c r="A67" s="576"/>
      <c r="B67" s="578"/>
      <c r="C67" s="591"/>
      <c r="D67" s="364" t="s">
        <v>159</v>
      </c>
      <c r="E67" s="388" t="s">
        <v>160</v>
      </c>
      <c r="F67" s="562" t="s">
        <v>216</v>
      </c>
      <c r="G67" s="563"/>
      <c r="H67" s="563"/>
      <c r="I67" s="563"/>
      <c r="J67" s="563"/>
      <c r="K67" s="563"/>
      <c r="L67" s="563"/>
      <c r="M67" s="564"/>
    </row>
    <row r="68" spans="1:13" ht="12" customHeight="1">
      <c r="A68" s="576"/>
      <c r="B68" s="578"/>
      <c r="C68" s="591"/>
      <c r="D68" s="364" t="s">
        <v>159</v>
      </c>
      <c r="E68" s="388" t="s">
        <v>160</v>
      </c>
      <c r="F68" s="562" t="s">
        <v>217</v>
      </c>
      <c r="G68" s="563"/>
      <c r="H68" s="563"/>
      <c r="I68" s="563"/>
      <c r="J68" s="563"/>
      <c r="K68" s="563"/>
      <c r="L68" s="563"/>
      <c r="M68" s="564"/>
    </row>
    <row r="69" spans="1:13" ht="12" customHeight="1">
      <c r="A69" s="576"/>
      <c r="B69" s="578"/>
      <c r="C69" s="591"/>
      <c r="D69" s="364" t="s">
        <v>159</v>
      </c>
      <c r="E69" s="388" t="s">
        <v>160</v>
      </c>
      <c r="F69" s="562" t="s">
        <v>218</v>
      </c>
      <c r="G69" s="563"/>
      <c r="H69" s="563"/>
      <c r="I69" s="563"/>
      <c r="J69" s="563"/>
      <c r="K69" s="563"/>
      <c r="L69" s="563"/>
      <c r="M69" s="564"/>
    </row>
    <row r="70" spans="1:13" ht="12" customHeight="1">
      <c r="A70" s="576"/>
      <c r="B70" s="578"/>
      <c r="C70" s="591"/>
      <c r="D70" s="364" t="s">
        <v>159</v>
      </c>
      <c r="E70" s="388" t="s">
        <v>160</v>
      </c>
      <c r="F70" s="562" t="s">
        <v>219</v>
      </c>
      <c r="G70" s="563"/>
      <c r="H70" s="563"/>
      <c r="I70" s="563"/>
      <c r="J70" s="563"/>
      <c r="K70" s="563"/>
      <c r="L70" s="563"/>
      <c r="M70" s="564"/>
    </row>
    <row r="71" spans="1:13" ht="12" customHeight="1">
      <c r="A71" s="576"/>
      <c r="B71" s="578"/>
      <c r="C71" s="591" t="s">
        <v>220</v>
      </c>
      <c r="D71" s="364" t="s">
        <v>159</v>
      </c>
      <c r="E71" s="388" t="s">
        <v>160</v>
      </c>
      <c r="F71" s="562" t="s">
        <v>221</v>
      </c>
      <c r="G71" s="563"/>
      <c r="H71" s="563"/>
      <c r="I71" s="563"/>
      <c r="J71" s="563"/>
      <c r="K71" s="563"/>
      <c r="L71" s="563"/>
      <c r="M71" s="564"/>
    </row>
    <row r="72" spans="1:13" ht="12" customHeight="1">
      <c r="A72" s="576"/>
      <c r="B72" s="578"/>
      <c r="C72" s="591"/>
      <c r="D72" s="364" t="s">
        <v>159</v>
      </c>
      <c r="E72" s="388" t="s">
        <v>160</v>
      </c>
      <c r="F72" s="562" t="s">
        <v>222</v>
      </c>
      <c r="G72" s="563"/>
      <c r="H72" s="563"/>
      <c r="I72" s="563"/>
      <c r="J72" s="563"/>
      <c r="K72" s="563"/>
      <c r="L72" s="563"/>
      <c r="M72" s="564"/>
    </row>
    <row r="73" spans="1:13" ht="12" customHeight="1">
      <c r="A73" s="576"/>
      <c r="B73" s="578"/>
      <c r="C73" s="591"/>
      <c r="D73" s="364" t="s">
        <v>159</v>
      </c>
      <c r="E73" s="388" t="s">
        <v>160</v>
      </c>
      <c r="F73" s="562" t="s">
        <v>223</v>
      </c>
      <c r="G73" s="563"/>
      <c r="H73" s="563"/>
      <c r="I73" s="563"/>
      <c r="J73" s="563"/>
      <c r="K73" s="563"/>
      <c r="L73" s="563"/>
      <c r="M73" s="564"/>
    </row>
    <row r="74" spans="1:13" ht="12" customHeight="1">
      <c r="A74" s="576"/>
      <c r="B74" s="578"/>
      <c r="C74" s="591"/>
      <c r="D74" s="364" t="s">
        <v>159</v>
      </c>
      <c r="E74" s="388" t="s">
        <v>160</v>
      </c>
      <c r="F74" s="565" t="s">
        <v>224</v>
      </c>
      <c r="G74" s="566"/>
      <c r="H74" s="566"/>
      <c r="I74" s="566"/>
      <c r="J74" s="566"/>
      <c r="K74" s="566"/>
      <c r="L74" s="566"/>
      <c r="M74" s="567"/>
    </row>
    <row r="75" spans="1:13" ht="12" customHeight="1">
      <c r="A75" s="576"/>
      <c r="B75" s="578"/>
      <c r="C75" s="591"/>
      <c r="D75" s="364" t="s">
        <v>159</v>
      </c>
      <c r="E75" s="388" t="s">
        <v>160</v>
      </c>
      <c r="F75" s="562" t="s">
        <v>225</v>
      </c>
      <c r="G75" s="563"/>
      <c r="H75" s="563"/>
      <c r="I75" s="563"/>
      <c r="J75" s="563"/>
      <c r="K75" s="563"/>
      <c r="L75" s="563"/>
      <c r="M75" s="564"/>
    </row>
    <row r="76" spans="1:13" ht="12" customHeight="1">
      <c r="A76" s="576"/>
      <c r="B76" s="578"/>
      <c r="C76" s="591"/>
      <c r="D76" s="364" t="s">
        <v>159</v>
      </c>
      <c r="E76" s="388" t="s">
        <v>160</v>
      </c>
      <c r="F76" s="562" t="s">
        <v>226</v>
      </c>
      <c r="G76" s="563"/>
      <c r="H76" s="563"/>
      <c r="I76" s="563"/>
      <c r="J76" s="563"/>
      <c r="K76" s="563"/>
      <c r="L76" s="563"/>
      <c r="M76" s="564"/>
    </row>
    <row r="77" spans="1:13" ht="12" customHeight="1">
      <c r="A77" s="576"/>
      <c r="B77" s="578"/>
      <c r="C77" s="591"/>
      <c r="D77" s="364" t="s">
        <v>159</v>
      </c>
      <c r="E77" s="388" t="s">
        <v>160</v>
      </c>
      <c r="F77" s="562" t="s">
        <v>227</v>
      </c>
      <c r="G77" s="563"/>
      <c r="H77" s="563"/>
      <c r="I77" s="563"/>
      <c r="J77" s="563"/>
      <c r="K77" s="563"/>
      <c r="L77" s="563"/>
      <c r="M77" s="564"/>
    </row>
    <row r="78" spans="1:13" ht="24" customHeight="1">
      <c r="A78" s="557"/>
      <c r="B78" s="561"/>
      <c r="C78" s="591"/>
      <c r="D78" s="364" t="s">
        <v>159</v>
      </c>
      <c r="E78" s="388" t="s">
        <v>160</v>
      </c>
      <c r="F78" s="562" t="s">
        <v>228</v>
      </c>
      <c r="G78" s="563"/>
      <c r="H78" s="563"/>
      <c r="I78" s="563"/>
      <c r="J78" s="563"/>
      <c r="K78" s="563"/>
      <c r="L78" s="563"/>
      <c r="M78" s="564"/>
    </row>
    <row r="79" spans="1:13" ht="12" customHeight="1">
      <c r="A79" s="556">
        <v>6</v>
      </c>
      <c r="B79" s="558" t="s">
        <v>229</v>
      </c>
      <c r="C79" s="559"/>
      <c r="D79" s="364"/>
      <c r="E79" s="388" t="s">
        <v>160</v>
      </c>
      <c r="F79" s="570" t="s">
        <v>639</v>
      </c>
      <c r="G79" s="571"/>
      <c r="H79" s="571"/>
      <c r="I79" s="571"/>
      <c r="J79" s="571"/>
      <c r="K79" s="571"/>
      <c r="L79" s="571"/>
      <c r="M79" s="572"/>
    </row>
    <row r="80" spans="1:13" ht="24" customHeight="1">
      <c r="A80" s="576"/>
      <c r="B80" s="577"/>
      <c r="C80" s="578"/>
      <c r="D80" s="364"/>
      <c r="E80" s="388" t="s">
        <v>160</v>
      </c>
      <c r="F80" s="570" t="s">
        <v>640</v>
      </c>
      <c r="G80" s="571"/>
      <c r="H80" s="571"/>
      <c r="I80" s="571"/>
      <c r="J80" s="571"/>
      <c r="K80" s="571"/>
      <c r="L80" s="571"/>
      <c r="M80" s="572"/>
    </row>
    <row r="81" spans="1:13" ht="12" customHeight="1">
      <c r="A81" s="576"/>
      <c r="B81" s="577"/>
      <c r="C81" s="578"/>
      <c r="D81" s="364"/>
      <c r="E81" s="388" t="s">
        <v>160</v>
      </c>
      <c r="F81" s="570" t="s">
        <v>641</v>
      </c>
      <c r="G81" s="571"/>
      <c r="H81" s="571"/>
      <c r="I81" s="571"/>
      <c r="J81" s="571"/>
      <c r="K81" s="571"/>
      <c r="L81" s="571"/>
      <c r="M81" s="572"/>
    </row>
    <row r="82" spans="1:13" ht="12" customHeight="1">
      <c r="A82" s="576"/>
      <c r="B82" s="577"/>
      <c r="C82" s="578"/>
      <c r="D82" s="364"/>
      <c r="E82" s="388" t="s">
        <v>160</v>
      </c>
      <c r="F82" s="570" t="s">
        <v>642</v>
      </c>
      <c r="G82" s="571"/>
      <c r="H82" s="571"/>
      <c r="I82" s="571"/>
      <c r="J82" s="571"/>
      <c r="K82" s="571"/>
      <c r="L82" s="571"/>
      <c r="M82" s="572"/>
    </row>
    <row r="83" spans="1:13" ht="24" customHeight="1">
      <c r="A83" s="576"/>
      <c r="B83" s="577"/>
      <c r="C83" s="578"/>
      <c r="D83" s="364"/>
      <c r="E83" s="388" t="s">
        <v>160</v>
      </c>
      <c r="F83" s="570" t="s">
        <v>643</v>
      </c>
      <c r="G83" s="571"/>
      <c r="H83" s="571"/>
      <c r="I83" s="571"/>
      <c r="J83" s="571"/>
      <c r="K83" s="571"/>
      <c r="L83" s="571"/>
      <c r="M83" s="572"/>
    </row>
    <row r="84" spans="1:13" ht="23.25" customHeight="1">
      <c r="A84" s="576"/>
      <c r="B84" s="577"/>
      <c r="C84" s="578"/>
      <c r="D84" s="364"/>
      <c r="E84" s="388" t="s">
        <v>160</v>
      </c>
      <c r="F84" s="570" t="s">
        <v>644</v>
      </c>
      <c r="G84" s="571"/>
      <c r="H84" s="571"/>
      <c r="I84" s="571"/>
      <c r="J84" s="571"/>
      <c r="K84" s="571"/>
      <c r="L84" s="571"/>
      <c r="M84" s="572"/>
    </row>
    <row r="85" spans="1:13" ht="24" customHeight="1">
      <c r="A85" s="576"/>
      <c r="B85" s="577"/>
      <c r="C85" s="578"/>
      <c r="D85" s="364"/>
      <c r="E85" s="388" t="s">
        <v>160</v>
      </c>
      <c r="F85" s="570" t="s">
        <v>645</v>
      </c>
      <c r="G85" s="571"/>
      <c r="H85" s="571"/>
      <c r="I85" s="571"/>
      <c r="J85" s="571"/>
      <c r="K85" s="571"/>
      <c r="L85" s="571"/>
      <c r="M85" s="572"/>
    </row>
    <row r="86" spans="1:13" ht="12" customHeight="1">
      <c r="A86" s="576"/>
      <c r="B86" s="577"/>
      <c r="C86" s="578"/>
      <c r="D86" s="364"/>
      <c r="E86" s="388" t="s">
        <v>160</v>
      </c>
      <c r="F86" s="570" t="s">
        <v>646</v>
      </c>
      <c r="G86" s="571"/>
      <c r="H86" s="571"/>
      <c r="I86" s="571"/>
      <c r="J86" s="571"/>
      <c r="K86" s="571"/>
      <c r="L86" s="571"/>
      <c r="M86" s="572"/>
    </row>
    <row r="87" spans="1:13" ht="12" customHeight="1">
      <c r="A87" s="576"/>
      <c r="B87" s="577"/>
      <c r="C87" s="578"/>
      <c r="D87" s="364" t="s">
        <v>159</v>
      </c>
      <c r="E87" s="388" t="s">
        <v>160</v>
      </c>
      <c r="F87" s="570" t="s">
        <v>230</v>
      </c>
      <c r="G87" s="571"/>
      <c r="H87" s="571"/>
      <c r="I87" s="571"/>
      <c r="J87" s="571"/>
      <c r="K87" s="571"/>
      <c r="L87" s="571"/>
      <c r="M87" s="572"/>
    </row>
    <row r="88" spans="1:13" ht="12" customHeight="1">
      <c r="A88" s="576"/>
      <c r="B88" s="577"/>
      <c r="C88" s="578"/>
      <c r="D88" s="364"/>
      <c r="E88" s="388" t="s">
        <v>160</v>
      </c>
      <c r="F88" s="570" t="s">
        <v>647</v>
      </c>
      <c r="G88" s="571"/>
      <c r="H88" s="571"/>
      <c r="I88" s="571"/>
      <c r="J88" s="571"/>
      <c r="K88" s="571"/>
      <c r="L88" s="571"/>
      <c r="M88" s="572"/>
    </row>
    <row r="89" spans="1:13" ht="24" customHeight="1">
      <c r="A89" s="557"/>
      <c r="B89" s="560"/>
      <c r="C89" s="561"/>
      <c r="D89" s="364"/>
      <c r="E89" s="388" t="s">
        <v>160</v>
      </c>
      <c r="F89" s="570" t="s">
        <v>648</v>
      </c>
      <c r="G89" s="571"/>
      <c r="H89" s="571"/>
      <c r="I89" s="571"/>
      <c r="J89" s="571"/>
      <c r="K89" s="571"/>
      <c r="L89" s="571"/>
      <c r="M89" s="572"/>
    </row>
    <row r="90" spans="1:13" ht="12" customHeight="1">
      <c r="A90" s="556">
        <v>7</v>
      </c>
      <c r="B90" s="579" t="s">
        <v>231</v>
      </c>
      <c r="C90" s="580"/>
      <c r="D90" s="364" t="s">
        <v>159</v>
      </c>
      <c r="E90" s="388" t="s">
        <v>160</v>
      </c>
      <c r="F90" s="562" t="s">
        <v>232</v>
      </c>
      <c r="G90" s="563"/>
      <c r="H90" s="563"/>
      <c r="I90" s="563"/>
      <c r="J90" s="563"/>
      <c r="K90" s="563"/>
      <c r="L90" s="563"/>
      <c r="M90" s="564"/>
    </row>
    <row r="91" spans="1:13" ht="12" customHeight="1">
      <c r="A91" s="576"/>
      <c r="B91" s="581"/>
      <c r="C91" s="582"/>
      <c r="D91" s="364" t="s">
        <v>159</v>
      </c>
      <c r="E91" s="388" t="s">
        <v>160</v>
      </c>
      <c r="F91" s="562" t="s">
        <v>233</v>
      </c>
      <c r="G91" s="563"/>
      <c r="H91" s="563"/>
      <c r="I91" s="563"/>
      <c r="J91" s="563"/>
      <c r="K91" s="563"/>
      <c r="L91" s="563"/>
      <c r="M91" s="564"/>
    </row>
    <row r="92" spans="1:13" ht="12" customHeight="1">
      <c r="A92" s="576"/>
      <c r="B92" s="581"/>
      <c r="C92" s="582"/>
      <c r="D92" s="364" t="s">
        <v>159</v>
      </c>
      <c r="E92" s="388" t="s">
        <v>160</v>
      </c>
      <c r="F92" s="570" t="s">
        <v>234</v>
      </c>
      <c r="G92" s="571"/>
      <c r="H92" s="571"/>
      <c r="I92" s="571"/>
      <c r="J92" s="571"/>
      <c r="K92" s="571"/>
      <c r="L92" s="571"/>
      <c r="M92" s="572"/>
    </row>
    <row r="93" spans="1:13" ht="24" customHeight="1">
      <c r="A93" s="576"/>
      <c r="B93" s="581"/>
      <c r="C93" s="582"/>
      <c r="D93" s="364" t="s">
        <v>159</v>
      </c>
      <c r="E93" s="388" t="s">
        <v>160</v>
      </c>
      <c r="F93" s="570" t="s">
        <v>235</v>
      </c>
      <c r="G93" s="571"/>
      <c r="H93" s="571"/>
      <c r="I93" s="571"/>
      <c r="J93" s="571"/>
      <c r="K93" s="571"/>
      <c r="L93" s="571"/>
      <c r="M93" s="572"/>
    </row>
    <row r="94" spans="1:13" ht="12" customHeight="1">
      <c r="A94" s="576"/>
      <c r="B94" s="581"/>
      <c r="C94" s="582"/>
      <c r="D94" s="364" t="s">
        <v>159</v>
      </c>
      <c r="E94" s="388" t="s">
        <v>160</v>
      </c>
      <c r="F94" s="562" t="s">
        <v>236</v>
      </c>
      <c r="G94" s="563"/>
      <c r="H94" s="563"/>
      <c r="I94" s="563"/>
      <c r="J94" s="563"/>
      <c r="K94" s="563"/>
      <c r="L94" s="563"/>
      <c r="M94" s="564"/>
    </row>
    <row r="95" spans="1:13" ht="12" customHeight="1">
      <c r="A95" s="576"/>
      <c r="B95" s="581"/>
      <c r="C95" s="582"/>
      <c r="D95" s="364"/>
      <c r="E95" s="388" t="s">
        <v>160</v>
      </c>
      <c r="F95" s="570" t="s">
        <v>649</v>
      </c>
      <c r="G95" s="571"/>
      <c r="H95" s="571"/>
      <c r="I95" s="571"/>
      <c r="J95" s="571"/>
      <c r="K95" s="571"/>
      <c r="L95" s="571"/>
      <c r="M95" s="572"/>
    </row>
    <row r="96" spans="1:13" ht="12" customHeight="1">
      <c r="A96" s="576"/>
      <c r="B96" s="581"/>
      <c r="C96" s="582"/>
      <c r="D96" s="364" t="s">
        <v>159</v>
      </c>
      <c r="E96" s="388" t="s">
        <v>160</v>
      </c>
      <c r="F96" s="562" t="s">
        <v>237</v>
      </c>
      <c r="G96" s="563"/>
      <c r="H96" s="563"/>
      <c r="I96" s="563"/>
      <c r="J96" s="563"/>
      <c r="K96" s="563"/>
      <c r="L96" s="563"/>
      <c r="M96" s="564"/>
    </row>
    <row r="97" spans="1:13" ht="12" customHeight="1">
      <c r="A97" s="576"/>
      <c r="B97" s="581"/>
      <c r="C97" s="582"/>
      <c r="D97" s="364" t="s">
        <v>159</v>
      </c>
      <c r="E97" s="388" t="s">
        <v>160</v>
      </c>
      <c r="F97" s="562" t="s">
        <v>238</v>
      </c>
      <c r="G97" s="563"/>
      <c r="H97" s="563"/>
      <c r="I97" s="563"/>
      <c r="J97" s="563"/>
      <c r="K97" s="563"/>
      <c r="L97" s="563"/>
      <c r="M97" s="564"/>
    </row>
    <row r="98" spans="1:13" ht="24" customHeight="1">
      <c r="A98" s="576"/>
      <c r="B98" s="581"/>
      <c r="C98" s="582"/>
      <c r="D98" s="364" t="s">
        <v>159</v>
      </c>
      <c r="E98" s="388" t="s">
        <v>160</v>
      </c>
      <c r="F98" s="562" t="s">
        <v>239</v>
      </c>
      <c r="G98" s="563"/>
      <c r="H98" s="563"/>
      <c r="I98" s="563"/>
      <c r="J98" s="563"/>
      <c r="K98" s="563"/>
      <c r="L98" s="563"/>
      <c r="M98" s="564"/>
    </row>
    <row r="99" spans="1:13" ht="12" customHeight="1">
      <c r="A99" s="576"/>
      <c r="B99" s="581"/>
      <c r="C99" s="582"/>
      <c r="D99" s="364" t="s">
        <v>159</v>
      </c>
      <c r="E99" s="388" t="s">
        <v>160</v>
      </c>
      <c r="F99" s="562" t="s">
        <v>240</v>
      </c>
      <c r="G99" s="563"/>
      <c r="H99" s="563"/>
      <c r="I99" s="563"/>
      <c r="J99" s="563"/>
      <c r="K99" s="563"/>
      <c r="L99" s="563"/>
      <c r="M99" s="564"/>
    </row>
    <row r="100" spans="1:13" ht="12" customHeight="1">
      <c r="A100" s="576"/>
      <c r="B100" s="581"/>
      <c r="C100" s="582"/>
      <c r="D100" s="364" t="s">
        <v>159</v>
      </c>
      <c r="E100" s="388" t="s">
        <v>160</v>
      </c>
      <c r="F100" s="562" t="s">
        <v>241</v>
      </c>
      <c r="G100" s="563"/>
      <c r="H100" s="563"/>
      <c r="I100" s="585" t="s">
        <v>242</v>
      </c>
      <c r="J100" s="586"/>
      <c r="K100" s="586"/>
      <c r="L100" s="586"/>
      <c r="M100" s="587"/>
    </row>
    <row r="101" spans="1:13" ht="12" customHeight="1">
      <c r="A101" s="576"/>
      <c r="B101" s="581"/>
      <c r="C101" s="582"/>
      <c r="D101" s="364" t="s">
        <v>159</v>
      </c>
      <c r="E101" s="388" t="s">
        <v>160</v>
      </c>
      <c r="F101" s="562" t="s">
        <v>243</v>
      </c>
      <c r="G101" s="563"/>
      <c r="H101" s="563"/>
      <c r="I101" s="588"/>
      <c r="J101" s="589"/>
      <c r="K101" s="589"/>
      <c r="L101" s="589"/>
      <c r="M101" s="590"/>
    </row>
    <row r="102" spans="1:13" ht="12" customHeight="1">
      <c r="A102" s="576"/>
      <c r="B102" s="581"/>
      <c r="C102" s="582"/>
      <c r="D102" s="364" t="s">
        <v>159</v>
      </c>
      <c r="E102" s="388" t="s">
        <v>160</v>
      </c>
      <c r="F102" s="562" t="s">
        <v>244</v>
      </c>
      <c r="G102" s="563"/>
      <c r="H102" s="563"/>
      <c r="I102" s="563"/>
      <c r="J102" s="563"/>
      <c r="K102" s="563"/>
      <c r="L102" s="563"/>
      <c r="M102" s="564"/>
    </row>
    <row r="103" spans="1:13" ht="12" customHeight="1">
      <c r="A103" s="576"/>
      <c r="B103" s="581"/>
      <c r="C103" s="582"/>
      <c r="D103" s="364" t="s">
        <v>159</v>
      </c>
      <c r="E103" s="388" t="s">
        <v>160</v>
      </c>
      <c r="F103" s="562" t="s">
        <v>245</v>
      </c>
      <c r="G103" s="563"/>
      <c r="H103" s="563"/>
      <c r="I103" s="563"/>
      <c r="J103" s="563"/>
      <c r="K103" s="563"/>
      <c r="L103" s="563"/>
      <c r="M103" s="564"/>
    </row>
    <row r="104" spans="1:13" ht="12" customHeight="1">
      <c r="A104" s="576"/>
      <c r="B104" s="581"/>
      <c r="C104" s="582"/>
      <c r="D104" s="364" t="s">
        <v>159</v>
      </c>
      <c r="E104" s="388" t="s">
        <v>160</v>
      </c>
      <c r="F104" s="562" t="s">
        <v>246</v>
      </c>
      <c r="G104" s="563"/>
      <c r="H104" s="563"/>
      <c r="I104" s="563"/>
      <c r="J104" s="563"/>
      <c r="K104" s="563"/>
      <c r="L104" s="563"/>
      <c r="M104" s="564"/>
    </row>
    <row r="105" spans="1:13" ht="12" customHeight="1">
      <c r="A105" s="576"/>
      <c r="B105" s="581"/>
      <c r="C105" s="582"/>
      <c r="D105" s="364" t="s">
        <v>159</v>
      </c>
      <c r="E105" s="388" t="s">
        <v>160</v>
      </c>
      <c r="F105" s="562" t="s">
        <v>247</v>
      </c>
      <c r="G105" s="563"/>
      <c r="H105" s="563"/>
      <c r="I105" s="563"/>
      <c r="J105" s="563"/>
      <c r="K105" s="563"/>
      <c r="L105" s="563"/>
      <c r="M105" s="564"/>
    </row>
    <row r="106" spans="1:13" ht="12" customHeight="1">
      <c r="A106" s="576"/>
      <c r="B106" s="581"/>
      <c r="C106" s="582"/>
      <c r="D106" s="397" t="s">
        <v>159</v>
      </c>
      <c r="E106" s="398" t="s">
        <v>160</v>
      </c>
      <c r="F106" s="570" t="s">
        <v>650</v>
      </c>
      <c r="G106" s="571"/>
      <c r="H106" s="571"/>
      <c r="I106" s="571"/>
      <c r="J106" s="571"/>
      <c r="K106" s="571"/>
      <c r="L106" s="571"/>
      <c r="M106" s="572"/>
    </row>
    <row r="107" spans="1:13" ht="12" customHeight="1">
      <c r="A107" s="576"/>
      <c r="B107" s="581"/>
      <c r="C107" s="582"/>
      <c r="D107" s="364" t="s">
        <v>159</v>
      </c>
      <c r="E107" s="388" t="s">
        <v>160</v>
      </c>
      <c r="F107" s="399" t="s">
        <v>651</v>
      </c>
      <c r="G107" s="400"/>
      <c r="H107" s="400"/>
      <c r="I107" s="400"/>
      <c r="J107" s="400"/>
      <c r="K107" s="400"/>
      <c r="L107" s="400"/>
      <c r="M107" s="401"/>
    </row>
    <row r="108" spans="1:13" ht="12" customHeight="1">
      <c r="A108" s="557"/>
      <c r="B108" s="583"/>
      <c r="C108" s="584"/>
      <c r="D108" s="364"/>
      <c r="E108" s="388" t="s">
        <v>160</v>
      </c>
      <c r="F108" s="573" t="s">
        <v>652</v>
      </c>
      <c r="G108" s="574"/>
      <c r="H108" s="574"/>
      <c r="I108" s="574"/>
      <c r="J108" s="574"/>
      <c r="K108" s="574"/>
      <c r="L108" s="574"/>
      <c r="M108" s="575"/>
    </row>
    <row r="109" spans="1:13" ht="27" customHeight="1">
      <c r="A109" s="556">
        <v>8</v>
      </c>
      <c r="B109" s="558" t="s">
        <v>248</v>
      </c>
      <c r="C109" s="559"/>
      <c r="D109" s="364" t="s">
        <v>159</v>
      </c>
      <c r="E109" s="388" t="s">
        <v>160</v>
      </c>
      <c r="F109" s="570" t="s">
        <v>653</v>
      </c>
      <c r="G109" s="571"/>
      <c r="H109" s="571"/>
      <c r="I109" s="571"/>
      <c r="J109" s="571"/>
      <c r="K109" s="571"/>
      <c r="L109" s="571"/>
      <c r="M109" s="572"/>
    </row>
    <row r="110" spans="1:13" ht="12" customHeight="1">
      <c r="A110" s="576"/>
      <c r="B110" s="577"/>
      <c r="C110" s="578"/>
      <c r="D110" s="364" t="s">
        <v>159</v>
      </c>
      <c r="E110" s="388" t="s">
        <v>160</v>
      </c>
      <c r="F110" s="562" t="s">
        <v>249</v>
      </c>
      <c r="G110" s="563"/>
      <c r="H110" s="563"/>
      <c r="I110" s="563"/>
      <c r="J110" s="563"/>
      <c r="K110" s="563"/>
      <c r="L110" s="563"/>
      <c r="M110" s="564"/>
    </row>
    <row r="111" spans="1:13" ht="11.25" customHeight="1">
      <c r="A111" s="557"/>
      <c r="B111" s="560"/>
      <c r="C111" s="561"/>
      <c r="D111" s="364" t="s">
        <v>159</v>
      </c>
      <c r="E111" s="388" t="s">
        <v>160</v>
      </c>
      <c r="F111" s="562" t="s">
        <v>250</v>
      </c>
      <c r="G111" s="563"/>
      <c r="H111" s="563"/>
      <c r="I111" s="563"/>
      <c r="J111" s="563"/>
      <c r="K111" s="563"/>
      <c r="L111" s="563"/>
      <c r="M111" s="564"/>
    </row>
    <row r="112" spans="1:13" ht="12" customHeight="1">
      <c r="A112" s="556">
        <v>9</v>
      </c>
      <c r="B112" s="558" t="s">
        <v>251</v>
      </c>
      <c r="C112" s="559"/>
      <c r="D112" s="364" t="s">
        <v>159</v>
      </c>
      <c r="E112" s="388" t="s">
        <v>160</v>
      </c>
      <c r="F112" s="562" t="s">
        <v>252</v>
      </c>
      <c r="G112" s="563"/>
      <c r="H112" s="563"/>
      <c r="I112" s="563"/>
      <c r="J112" s="563"/>
      <c r="K112" s="563"/>
      <c r="L112" s="563"/>
      <c r="M112" s="564"/>
    </row>
    <row r="113" spans="1:13" ht="12" customHeight="1">
      <c r="A113" s="557"/>
      <c r="B113" s="560"/>
      <c r="C113" s="561"/>
      <c r="D113" s="364" t="s">
        <v>159</v>
      </c>
      <c r="E113" s="388" t="s">
        <v>160</v>
      </c>
      <c r="F113" s="565" t="s">
        <v>253</v>
      </c>
      <c r="G113" s="566"/>
      <c r="H113" s="566"/>
      <c r="I113" s="566"/>
      <c r="J113" s="566"/>
      <c r="K113" s="566"/>
      <c r="L113" s="566"/>
      <c r="M113" s="567"/>
    </row>
    <row r="114" spans="1:13" ht="11.25">
      <c r="F114" s="568"/>
      <c r="G114" s="568"/>
      <c r="H114" s="568"/>
      <c r="I114" s="568"/>
    </row>
    <row r="115" spans="1:13" ht="11.25">
      <c r="A115" s="402" t="s">
        <v>254</v>
      </c>
      <c r="F115" s="403"/>
      <c r="G115" s="403"/>
      <c r="H115" s="403"/>
      <c r="I115" s="403"/>
    </row>
    <row r="116" spans="1:13" s="409" customFormat="1" ht="11.25">
      <c r="A116" s="404" t="s">
        <v>255</v>
      </c>
      <c r="B116" s="405"/>
      <c r="C116" s="406"/>
      <c r="D116" s="407"/>
      <c r="E116" s="406"/>
      <c r="F116" s="408"/>
      <c r="G116" s="408"/>
      <c r="H116" s="408"/>
      <c r="I116" s="408"/>
    </row>
    <row r="117" spans="1:13" s="412" customFormat="1" ht="10.5">
      <c r="A117" s="569" t="s">
        <v>256</v>
      </c>
      <c r="B117" s="569"/>
      <c r="C117" s="410"/>
      <c r="D117" s="410"/>
      <c r="E117" s="410"/>
      <c r="F117" s="411"/>
      <c r="G117" s="411"/>
      <c r="H117" s="411"/>
      <c r="I117" s="411"/>
    </row>
    <row r="118" spans="1:13" s="412" customFormat="1" ht="31.5" customHeight="1">
      <c r="A118" s="413"/>
      <c r="B118" s="414" t="s">
        <v>257</v>
      </c>
      <c r="C118" s="551" t="s">
        <v>258</v>
      </c>
      <c r="D118" s="551"/>
      <c r="E118" s="551"/>
      <c r="F118" s="551"/>
      <c r="G118" s="551"/>
      <c r="H118" s="551"/>
      <c r="I118" s="551"/>
      <c r="J118" s="551"/>
      <c r="K118" s="551"/>
      <c r="L118" s="551"/>
      <c r="M118" s="551"/>
    </row>
    <row r="119" spans="1:13" s="412" customFormat="1" ht="21" customHeight="1">
      <c r="A119" s="413"/>
      <c r="B119" s="414" t="s">
        <v>259</v>
      </c>
      <c r="C119" s="551" t="s">
        <v>260</v>
      </c>
      <c r="D119" s="551"/>
      <c r="E119" s="551"/>
      <c r="F119" s="551"/>
      <c r="G119" s="551"/>
      <c r="H119" s="551"/>
      <c r="I119" s="551"/>
      <c r="J119" s="551"/>
      <c r="K119" s="551"/>
      <c r="L119" s="551"/>
      <c r="M119" s="551"/>
    </row>
    <row r="120" spans="1:13" s="412" customFormat="1" ht="9.75" customHeight="1">
      <c r="A120" s="413"/>
      <c r="B120" s="414" t="s">
        <v>261</v>
      </c>
      <c r="C120" s="551" t="s">
        <v>262</v>
      </c>
      <c r="D120" s="551"/>
      <c r="E120" s="551"/>
      <c r="F120" s="551"/>
      <c r="G120" s="551"/>
      <c r="H120" s="551"/>
      <c r="I120" s="551"/>
      <c r="J120" s="551"/>
      <c r="K120" s="551"/>
      <c r="L120" s="551"/>
      <c r="M120" s="551"/>
    </row>
    <row r="121" spans="1:13" s="412" customFormat="1" ht="10.5">
      <c r="A121" s="413"/>
      <c r="B121" s="413"/>
      <c r="C121" s="413" t="s">
        <v>263</v>
      </c>
      <c r="D121" s="553" t="s">
        <v>264</v>
      </c>
      <c r="E121" s="553"/>
      <c r="F121" s="553"/>
      <c r="G121" s="553"/>
      <c r="H121" s="553"/>
      <c r="I121" s="553"/>
      <c r="J121" s="553"/>
      <c r="K121" s="553"/>
      <c r="L121" s="553"/>
      <c r="M121" s="553"/>
    </row>
    <row r="122" spans="1:13" s="412" customFormat="1" ht="10.5">
      <c r="A122" s="413"/>
      <c r="B122" s="413"/>
      <c r="C122" s="413"/>
      <c r="D122" s="553" t="s">
        <v>265</v>
      </c>
      <c r="E122" s="553"/>
      <c r="F122" s="553"/>
      <c r="G122" s="553"/>
      <c r="H122" s="553"/>
      <c r="I122" s="553"/>
      <c r="J122" s="553"/>
      <c r="K122" s="553"/>
      <c r="L122" s="553"/>
      <c r="M122" s="553"/>
    </row>
    <row r="123" spans="1:13" s="412" customFormat="1" ht="10.5">
      <c r="A123" s="415"/>
      <c r="B123" s="414"/>
      <c r="C123" s="414"/>
      <c r="D123" s="551" t="s">
        <v>266</v>
      </c>
      <c r="E123" s="551"/>
      <c r="F123" s="551"/>
      <c r="G123" s="551"/>
      <c r="H123" s="551"/>
      <c r="I123" s="551"/>
      <c r="J123" s="551"/>
      <c r="K123" s="551"/>
      <c r="L123" s="551"/>
      <c r="M123" s="551"/>
    </row>
    <row r="124" spans="1:13" s="412" customFormat="1" ht="10.5">
      <c r="A124" s="415"/>
      <c r="B124" s="414"/>
      <c r="C124" s="414"/>
      <c r="D124" s="414"/>
      <c r="E124" s="551" t="s">
        <v>267</v>
      </c>
      <c r="F124" s="551"/>
      <c r="G124" s="551"/>
      <c r="H124" s="551"/>
      <c r="I124" s="551"/>
      <c r="J124" s="551"/>
      <c r="K124" s="551"/>
      <c r="L124" s="551"/>
      <c r="M124" s="551"/>
    </row>
    <row r="125" spans="1:13" s="412" customFormat="1" ht="10.5">
      <c r="A125" s="415"/>
      <c r="B125" s="414"/>
      <c r="C125" s="414"/>
      <c r="D125" s="414"/>
      <c r="E125" s="551" t="s">
        <v>268</v>
      </c>
      <c r="F125" s="551"/>
      <c r="G125" s="551"/>
      <c r="H125" s="551"/>
      <c r="I125" s="551"/>
      <c r="J125" s="551"/>
      <c r="K125" s="551"/>
      <c r="L125" s="551"/>
      <c r="M125" s="551"/>
    </row>
    <row r="126" spans="1:13" s="412" customFormat="1" ht="21" customHeight="1">
      <c r="A126" s="415"/>
      <c r="B126" s="414"/>
      <c r="C126" s="414" t="s">
        <v>269</v>
      </c>
      <c r="D126" s="551" t="s">
        <v>270</v>
      </c>
      <c r="E126" s="551"/>
      <c r="F126" s="551"/>
      <c r="G126" s="551"/>
      <c r="H126" s="551"/>
      <c r="I126" s="551"/>
      <c r="J126" s="551"/>
      <c r="K126" s="551"/>
      <c r="L126" s="551"/>
      <c r="M126" s="551"/>
    </row>
    <row r="127" spans="1:13" s="412" customFormat="1" ht="10.5">
      <c r="A127" s="413"/>
      <c r="B127" s="413" t="s">
        <v>271</v>
      </c>
      <c r="C127" s="553" t="s">
        <v>272</v>
      </c>
      <c r="D127" s="553"/>
      <c r="E127" s="553"/>
      <c r="F127" s="553"/>
      <c r="G127" s="553"/>
      <c r="H127" s="553"/>
      <c r="I127" s="553"/>
      <c r="J127" s="553"/>
      <c r="K127" s="553"/>
      <c r="L127" s="553"/>
      <c r="M127" s="553"/>
    </row>
    <row r="128" spans="1:13" s="412" customFormat="1" ht="10.5">
      <c r="A128" s="413"/>
      <c r="B128" s="414"/>
      <c r="C128" s="415" t="s">
        <v>263</v>
      </c>
      <c r="D128" s="553" t="s">
        <v>273</v>
      </c>
      <c r="E128" s="553"/>
      <c r="F128" s="553"/>
      <c r="G128" s="553"/>
      <c r="H128" s="553"/>
      <c r="I128" s="553"/>
      <c r="J128" s="553"/>
      <c r="K128" s="553"/>
      <c r="L128" s="553"/>
      <c r="M128" s="553"/>
    </row>
    <row r="129" spans="1:13" s="412" customFormat="1" ht="21" customHeight="1">
      <c r="A129" s="413"/>
      <c r="B129" s="414"/>
      <c r="C129" s="415" t="s">
        <v>274</v>
      </c>
      <c r="D129" s="551" t="s">
        <v>275</v>
      </c>
      <c r="E129" s="551"/>
      <c r="F129" s="551"/>
      <c r="G129" s="551"/>
      <c r="H129" s="551"/>
      <c r="I129" s="551"/>
      <c r="J129" s="551"/>
      <c r="K129" s="551"/>
      <c r="L129" s="551"/>
      <c r="M129" s="551"/>
    </row>
    <row r="130" spans="1:13" s="412" customFormat="1" ht="10.5">
      <c r="A130" s="413"/>
      <c r="B130" s="414"/>
      <c r="C130" s="416"/>
      <c r="D130" s="416"/>
      <c r="E130" s="416"/>
      <c r="F130" s="413"/>
      <c r="G130" s="413"/>
      <c r="H130" s="413"/>
      <c r="I130" s="413"/>
      <c r="J130" s="413"/>
      <c r="K130" s="413"/>
      <c r="L130" s="413"/>
      <c r="M130" s="413"/>
    </row>
    <row r="131" spans="1:13" s="412" customFormat="1" ht="12" customHeight="1">
      <c r="A131" s="413" t="s">
        <v>276</v>
      </c>
      <c r="B131" s="414"/>
      <c r="C131" s="416"/>
      <c r="D131" s="416"/>
      <c r="E131" s="416"/>
      <c r="F131" s="413"/>
      <c r="G131" s="413"/>
      <c r="H131" s="413"/>
      <c r="I131" s="413"/>
      <c r="J131" s="413"/>
      <c r="K131" s="413"/>
      <c r="L131" s="413"/>
      <c r="M131" s="413"/>
    </row>
    <row r="132" spans="1:13" s="417" customFormat="1" ht="63" customHeight="1">
      <c r="A132" s="551" t="s">
        <v>277</v>
      </c>
      <c r="B132" s="551"/>
      <c r="C132" s="555" t="s">
        <v>278</v>
      </c>
      <c r="D132" s="555"/>
      <c r="E132" s="555"/>
      <c r="F132" s="555"/>
      <c r="G132" s="555"/>
      <c r="H132" s="555"/>
      <c r="I132" s="555"/>
      <c r="J132" s="555"/>
      <c r="K132" s="555"/>
      <c r="L132" s="555"/>
      <c r="M132" s="555"/>
    </row>
    <row r="133" spans="1:13" s="417" customFormat="1" ht="13.5" customHeight="1">
      <c r="A133" s="413"/>
      <c r="B133" s="414"/>
      <c r="C133" s="418" t="s">
        <v>279</v>
      </c>
      <c r="D133" s="552" t="s">
        <v>280</v>
      </c>
      <c r="E133" s="552"/>
      <c r="F133" s="552"/>
      <c r="G133" s="552"/>
      <c r="H133" s="552"/>
      <c r="I133" s="552"/>
      <c r="J133" s="552"/>
      <c r="K133" s="552"/>
      <c r="L133" s="552"/>
      <c r="M133" s="552"/>
    </row>
    <row r="134" spans="1:13" s="417" customFormat="1" ht="21" customHeight="1">
      <c r="A134" s="413"/>
      <c r="B134" s="414"/>
      <c r="C134" s="418" t="s">
        <v>281</v>
      </c>
      <c r="D134" s="555" t="s">
        <v>282</v>
      </c>
      <c r="E134" s="555"/>
      <c r="F134" s="555"/>
      <c r="G134" s="555"/>
      <c r="H134" s="555"/>
      <c r="I134" s="555"/>
      <c r="J134" s="555"/>
      <c r="K134" s="555"/>
      <c r="L134" s="555"/>
      <c r="M134" s="555"/>
    </row>
    <row r="135" spans="1:13" s="417" customFormat="1" ht="21" customHeight="1">
      <c r="A135" s="551" t="s">
        <v>283</v>
      </c>
      <c r="B135" s="551"/>
      <c r="C135" s="551" t="s">
        <v>284</v>
      </c>
      <c r="D135" s="551"/>
      <c r="E135" s="551"/>
      <c r="F135" s="551"/>
      <c r="G135" s="551"/>
      <c r="H135" s="551"/>
      <c r="I135" s="551"/>
      <c r="J135" s="551"/>
      <c r="K135" s="551"/>
      <c r="L135" s="551"/>
      <c r="M135" s="551"/>
    </row>
    <row r="136" spans="1:13" s="417" customFormat="1" ht="21" customHeight="1">
      <c r="A136" s="413"/>
      <c r="B136" s="414"/>
      <c r="C136" s="418"/>
      <c r="D136" s="414" t="s">
        <v>285</v>
      </c>
      <c r="E136" s="551" t="s">
        <v>286</v>
      </c>
      <c r="F136" s="551"/>
      <c r="G136" s="551"/>
      <c r="H136" s="551"/>
      <c r="I136" s="551"/>
      <c r="J136" s="551"/>
      <c r="K136" s="551"/>
      <c r="L136" s="551"/>
      <c r="M136" s="551"/>
    </row>
    <row r="137" spans="1:13" s="417" customFormat="1" ht="21" customHeight="1">
      <c r="A137" s="413"/>
      <c r="B137" s="414"/>
      <c r="C137" s="419"/>
      <c r="D137" s="420" t="s">
        <v>263</v>
      </c>
      <c r="E137" s="551" t="s">
        <v>287</v>
      </c>
      <c r="F137" s="551"/>
      <c r="G137" s="551"/>
      <c r="H137" s="551"/>
      <c r="I137" s="551"/>
      <c r="J137" s="551"/>
      <c r="K137" s="551"/>
      <c r="L137" s="551"/>
      <c r="M137" s="551"/>
    </row>
    <row r="138" spans="1:13" s="417" customFormat="1" ht="10.5" customHeight="1">
      <c r="A138" s="413"/>
      <c r="B138" s="414"/>
      <c r="C138" s="419"/>
      <c r="D138" s="420"/>
      <c r="E138" s="554" t="s">
        <v>288</v>
      </c>
      <c r="F138" s="421" t="s">
        <v>289</v>
      </c>
      <c r="G138" s="414"/>
      <c r="H138" s="414"/>
      <c r="I138" s="414"/>
      <c r="J138" s="414"/>
      <c r="K138" s="414"/>
      <c r="L138" s="414"/>
      <c r="M138" s="414"/>
    </row>
    <row r="139" spans="1:13" s="417" customFormat="1" ht="10.5" customHeight="1">
      <c r="A139" s="413"/>
      <c r="B139" s="414"/>
      <c r="C139" s="419"/>
      <c r="D139" s="420"/>
      <c r="E139" s="554"/>
      <c r="F139" s="421" t="s">
        <v>290</v>
      </c>
      <c r="G139" s="414"/>
      <c r="H139" s="414"/>
      <c r="I139" s="414"/>
      <c r="J139" s="414"/>
      <c r="K139" s="414"/>
      <c r="L139" s="414"/>
      <c r="M139" s="414"/>
    </row>
    <row r="140" spans="1:13" s="417" customFormat="1" ht="10.5" customHeight="1">
      <c r="A140" s="413"/>
      <c r="B140" s="414"/>
      <c r="C140" s="419"/>
      <c r="D140" s="420"/>
      <c r="E140" s="422" t="s">
        <v>291</v>
      </c>
      <c r="F140" s="421" t="s">
        <v>292</v>
      </c>
      <c r="G140" s="414"/>
      <c r="H140" s="414"/>
      <c r="I140" s="414"/>
      <c r="J140" s="414"/>
      <c r="K140" s="414"/>
      <c r="L140" s="414"/>
      <c r="M140" s="414"/>
    </row>
    <row r="141" spans="1:13" s="417" customFormat="1" ht="10.5" customHeight="1">
      <c r="A141" s="413"/>
      <c r="B141" s="414"/>
      <c r="C141" s="419"/>
      <c r="D141" s="420"/>
      <c r="E141" s="422" t="s">
        <v>293</v>
      </c>
      <c r="F141" s="421" t="s">
        <v>292</v>
      </c>
      <c r="G141" s="414"/>
      <c r="H141" s="414"/>
      <c r="I141" s="414"/>
      <c r="J141" s="414"/>
      <c r="K141" s="414"/>
      <c r="L141" s="414"/>
      <c r="M141" s="414"/>
    </row>
    <row r="142" spans="1:13" s="417" customFormat="1" ht="10.5" customHeight="1">
      <c r="A142" s="413"/>
      <c r="B142" s="414"/>
      <c r="C142" s="419"/>
      <c r="D142" s="420"/>
      <c r="E142" s="423" t="s">
        <v>294</v>
      </c>
      <c r="F142" s="421" t="s">
        <v>295</v>
      </c>
      <c r="G142" s="414"/>
      <c r="H142" s="414"/>
      <c r="I142" s="414"/>
      <c r="J142" s="414"/>
      <c r="K142" s="414"/>
      <c r="L142" s="414"/>
      <c r="M142" s="414"/>
    </row>
    <row r="143" spans="1:13" s="417" customFormat="1" ht="21" customHeight="1">
      <c r="A143" s="413"/>
      <c r="B143" s="414"/>
      <c r="C143" s="419"/>
      <c r="D143" s="420" t="s">
        <v>274</v>
      </c>
      <c r="E143" s="551" t="s">
        <v>296</v>
      </c>
      <c r="F143" s="551"/>
      <c r="G143" s="551"/>
      <c r="H143" s="551"/>
      <c r="I143" s="551"/>
      <c r="J143" s="551"/>
      <c r="K143" s="551"/>
      <c r="L143" s="551"/>
      <c r="M143" s="551"/>
    </row>
    <row r="144" spans="1:13" s="417" customFormat="1" ht="21" customHeight="1">
      <c r="A144" s="413"/>
      <c r="B144" s="414"/>
      <c r="C144" s="419"/>
      <c r="D144" s="420" t="s">
        <v>297</v>
      </c>
      <c r="E144" s="551" t="s">
        <v>298</v>
      </c>
      <c r="F144" s="551"/>
      <c r="G144" s="551"/>
      <c r="H144" s="551"/>
      <c r="I144" s="551"/>
      <c r="J144" s="551"/>
      <c r="K144" s="551"/>
      <c r="L144" s="551"/>
      <c r="M144" s="551"/>
    </row>
    <row r="145" spans="1:13" s="417" customFormat="1" ht="10.5" customHeight="1">
      <c r="A145" s="418" t="s">
        <v>299</v>
      </c>
      <c r="B145" s="414"/>
      <c r="C145" s="418" t="s">
        <v>300</v>
      </c>
      <c r="D145" s="551" t="s">
        <v>301</v>
      </c>
      <c r="E145" s="551"/>
      <c r="F145" s="551"/>
      <c r="G145" s="551"/>
      <c r="H145" s="551"/>
      <c r="I145" s="551"/>
      <c r="J145" s="551"/>
      <c r="K145" s="551"/>
      <c r="L145" s="551"/>
      <c r="M145" s="551"/>
    </row>
    <row r="146" spans="1:13" s="417" customFormat="1" ht="10.5" customHeight="1">
      <c r="A146" s="424"/>
      <c r="B146" s="414"/>
      <c r="C146" s="419"/>
      <c r="D146" s="413" t="s">
        <v>285</v>
      </c>
      <c r="E146" s="551" t="s">
        <v>302</v>
      </c>
      <c r="F146" s="551"/>
      <c r="G146" s="551"/>
      <c r="H146" s="551"/>
      <c r="I146" s="551"/>
      <c r="J146" s="551"/>
      <c r="K146" s="551"/>
      <c r="L146" s="551"/>
      <c r="M146" s="551"/>
    </row>
    <row r="147" spans="1:13" s="417" customFormat="1" ht="21" customHeight="1">
      <c r="A147" s="413"/>
      <c r="B147" s="414"/>
      <c r="C147" s="419"/>
      <c r="D147" s="413" t="s">
        <v>303</v>
      </c>
      <c r="E147" s="551" t="s">
        <v>304</v>
      </c>
      <c r="F147" s="551"/>
      <c r="G147" s="551"/>
      <c r="H147" s="551"/>
      <c r="I147" s="551"/>
      <c r="J147" s="551"/>
      <c r="K147" s="551"/>
      <c r="L147" s="551"/>
      <c r="M147" s="551"/>
    </row>
    <row r="148" spans="1:13" s="417" customFormat="1" ht="9.75" customHeight="1">
      <c r="A148" s="413"/>
      <c r="B148" s="414"/>
      <c r="C148" s="419"/>
      <c r="D148" s="413" t="s">
        <v>305</v>
      </c>
      <c r="E148" s="551" t="s">
        <v>306</v>
      </c>
      <c r="F148" s="551"/>
      <c r="G148" s="551"/>
      <c r="H148" s="551"/>
      <c r="I148" s="551"/>
      <c r="J148" s="551"/>
      <c r="K148" s="551"/>
      <c r="L148" s="551"/>
      <c r="M148" s="551"/>
    </row>
    <row r="149" spans="1:13" s="417" customFormat="1" ht="31.5" customHeight="1">
      <c r="A149" s="418"/>
      <c r="B149" s="414"/>
      <c r="C149" s="425"/>
      <c r="D149" s="413" t="s">
        <v>307</v>
      </c>
      <c r="E149" s="551" t="s">
        <v>308</v>
      </c>
      <c r="F149" s="551"/>
      <c r="G149" s="551"/>
      <c r="H149" s="551"/>
      <c r="I149" s="551"/>
      <c r="J149" s="551"/>
      <c r="K149" s="551"/>
      <c r="L149" s="551"/>
      <c r="M149" s="551"/>
    </row>
    <row r="150" spans="1:13" s="417" customFormat="1" ht="21" customHeight="1">
      <c r="A150" s="418"/>
      <c r="B150" s="414"/>
      <c r="C150" s="425"/>
      <c r="D150" s="413" t="s">
        <v>309</v>
      </c>
      <c r="E150" s="551" t="s">
        <v>310</v>
      </c>
      <c r="F150" s="551"/>
      <c r="G150" s="551"/>
      <c r="H150" s="551"/>
      <c r="I150" s="551"/>
      <c r="J150" s="551"/>
      <c r="K150" s="551"/>
      <c r="L150" s="551"/>
      <c r="M150" s="551"/>
    </row>
    <row r="151" spans="1:13" s="417" customFormat="1" ht="21" customHeight="1">
      <c r="A151" s="418"/>
      <c r="B151" s="414"/>
      <c r="C151" s="425"/>
      <c r="D151" s="413" t="s">
        <v>311</v>
      </c>
      <c r="E151" s="551" t="s">
        <v>312</v>
      </c>
      <c r="F151" s="551"/>
      <c r="G151" s="551"/>
      <c r="H151" s="551"/>
      <c r="I151" s="551"/>
      <c r="J151" s="551"/>
      <c r="K151" s="551"/>
      <c r="L151" s="551"/>
      <c r="M151" s="551"/>
    </row>
    <row r="152" spans="1:13" s="417" customFormat="1" ht="10.5" customHeight="1">
      <c r="A152" s="413"/>
      <c r="B152" s="414"/>
      <c r="C152" s="426"/>
      <c r="D152" s="413" t="s">
        <v>313</v>
      </c>
      <c r="E152" s="552" t="s">
        <v>314</v>
      </c>
      <c r="F152" s="552"/>
      <c r="G152" s="552"/>
      <c r="H152" s="552"/>
      <c r="I152" s="552"/>
      <c r="J152" s="552"/>
      <c r="K152" s="552"/>
      <c r="L152" s="552"/>
      <c r="M152" s="552"/>
    </row>
    <row r="153" spans="1:13" s="417" customFormat="1" ht="10.5">
      <c r="A153" s="413"/>
      <c r="B153" s="414"/>
      <c r="C153" s="418" t="s">
        <v>315</v>
      </c>
      <c r="D153" s="552" t="s">
        <v>316</v>
      </c>
      <c r="E153" s="552"/>
      <c r="F153" s="552"/>
      <c r="G153" s="552"/>
      <c r="H153" s="552"/>
      <c r="I153" s="552"/>
      <c r="J153" s="552"/>
      <c r="K153" s="552"/>
      <c r="L153" s="552"/>
      <c r="M153" s="552"/>
    </row>
    <row r="154" spans="1:13" s="417" customFormat="1" ht="21" customHeight="1">
      <c r="A154" s="413"/>
      <c r="B154" s="414"/>
      <c r="C154" s="426"/>
      <c r="D154" s="413" t="s">
        <v>285</v>
      </c>
      <c r="E154" s="551" t="s">
        <v>317</v>
      </c>
      <c r="F154" s="551"/>
      <c r="G154" s="551"/>
      <c r="H154" s="551"/>
      <c r="I154" s="551"/>
      <c r="J154" s="551"/>
      <c r="K154" s="551"/>
      <c r="L154" s="551"/>
      <c r="M154" s="551"/>
    </row>
    <row r="155" spans="1:13" s="417" customFormat="1" ht="10.5">
      <c r="A155" s="413"/>
      <c r="B155" s="414"/>
      <c r="C155" s="426"/>
      <c r="D155" s="413" t="s">
        <v>303</v>
      </c>
      <c r="E155" s="551" t="s">
        <v>318</v>
      </c>
      <c r="F155" s="551"/>
      <c r="G155" s="551"/>
      <c r="H155" s="551"/>
      <c r="I155" s="551"/>
      <c r="J155" s="551"/>
      <c r="K155" s="551"/>
      <c r="L155" s="551"/>
      <c r="M155" s="551"/>
    </row>
    <row r="156" spans="1:13" s="417" customFormat="1" ht="10.5">
      <c r="A156" s="413"/>
      <c r="B156" s="414"/>
      <c r="C156" s="426"/>
      <c r="D156" s="413" t="s">
        <v>305</v>
      </c>
      <c r="E156" s="551" t="s">
        <v>319</v>
      </c>
      <c r="F156" s="551"/>
      <c r="G156" s="551"/>
      <c r="H156" s="551"/>
      <c r="I156" s="551"/>
      <c r="J156" s="551"/>
      <c r="K156" s="551"/>
      <c r="L156" s="551"/>
      <c r="M156" s="551"/>
    </row>
    <row r="157" spans="1:13" s="417" customFormat="1" ht="10.5">
      <c r="A157" s="413"/>
      <c r="B157" s="414"/>
      <c r="C157" s="418" t="s">
        <v>320</v>
      </c>
      <c r="D157" s="553" t="s">
        <v>321</v>
      </c>
      <c r="E157" s="553"/>
      <c r="F157" s="553"/>
      <c r="G157" s="553"/>
      <c r="H157" s="553"/>
      <c r="I157" s="553"/>
      <c r="J157" s="553"/>
      <c r="K157" s="553"/>
      <c r="L157" s="553"/>
      <c r="M157" s="553"/>
    </row>
    <row r="158" spans="1:13" s="417" customFormat="1" ht="21" customHeight="1">
      <c r="A158" s="413"/>
      <c r="B158" s="414"/>
      <c r="C158" s="426"/>
      <c r="D158" s="413" t="s">
        <v>285</v>
      </c>
      <c r="E158" s="551" t="s">
        <v>322</v>
      </c>
      <c r="F158" s="551"/>
      <c r="G158" s="551"/>
      <c r="H158" s="551"/>
      <c r="I158" s="551"/>
      <c r="J158" s="551"/>
      <c r="K158" s="551"/>
      <c r="L158" s="551"/>
      <c r="M158" s="551"/>
    </row>
    <row r="159" spans="1:13" s="417" customFormat="1" ht="21" customHeight="1">
      <c r="A159" s="413"/>
      <c r="B159" s="414"/>
      <c r="C159" s="426"/>
      <c r="D159" s="413" t="s">
        <v>303</v>
      </c>
      <c r="E159" s="551" t="s">
        <v>323</v>
      </c>
      <c r="F159" s="551"/>
      <c r="G159" s="551"/>
      <c r="H159" s="551"/>
      <c r="I159" s="551"/>
      <c r="J159" s="551"/>
      <c r="K159" s="551"/>
      <c r="L159" s="551"/>
      <c r="M159" s="551"/>
    </row>
    <row r="160" spans="1:13" s="417" customFormat="1" ht="10.5">
      <c r="A160" s="413"/>
      <c r="B160" s="414"/>
      <c r="C160" s="426"/>
      <c r="D160" s="413" t="s">
        <v>305</v>
      </c>
      <c r="E160" s="551" t="s">
        <v>324</v>
      </c>
      <c r="F160" s="551"/>
      <c r="G160" s="551"/>
      <c r="H160" s="551"/>
      <c r="I160" s="551"/>
      <c r="J160" s="551"/>
      <c r="K160" s="551"/>
      <c r="L160" s="551"/>
      <c r="M160" s="551"/>
    </row>
    <row r="161" spans="1:13" s="417" customFormat="1" ht="10.5">
      <c r="A161" s="413"/>
      <c r="B161" s="414"/>
      <c r="C161" s="426"/>
      <c r="D161" s="413" t="s">
        <v>307</v>
      </c>
      <c r="E161" s="551" t="s">
        <v>325</v>
      </c>
      <c r="F161" s="551"/>
      <c r="G161" s="551"/>
      <c r="H161" s="551"/>
      <c r="I161" s="551"/>
      <c r="J161" s="551"/>
      <c r="K161" s="551"/>
      <c r="L161" s="551"/>
      <c r="M161" s="551"/>
    </row>
    <row r="162" spans="1:13" s="417" customFormat="1" ht="42" customHeight="1">
      <c r="A162" s="413"/>
      <c r="B162" s="414"/>
      <c r="C162" s="426"/>
      <c r="D162" s="413" t="s">
        <v>309</v>
      </c>
      <c r="E162" s="551" t="s">
        <v>326</v>
      </c>
      <c r="F162" s="551"/>
      <c r="G162" s="551"/>
      <c r="H162" s="551"/>
      <c r="I162" s="551"/>
      <c r="J162" s="551"/>
      <c r="K162" s="551"/>
      <c r="L162" s="551"/>
      <c r="M162" s="551"/>
    </row>
    <row r="163" spans="1:13" s="417" customFormat="1" ht="10.5">
      <c r="A163" s="413"/>
      <c r="B163" s="414"/>
      <c r="C163" s="426"/>
      <c r="D163" s="413" t="s">
        <v>311</v>
      </c>
      <c r="E163" s="551" t="s">
        <v>327</v>
      </c>
      <c r="F163" s="551"/>
      <c r="G163" s="551"/>
      <c r="H163" s="551"/>
      <c r="I163" s="551"/>
      <c r="J163" s="551"/>
      <c r="K163" s="551"/>
      <c r="L163" s="551"/>
      <c r="M163" s="551"/>
    </row>
    <row r="164" spans="1:13" s="417" customFormat="1" ht="10.5">
      <c r="A164" s="413"/>
      <c r="B164" s="414"/>
      <c r="C164" s="426"/>
      <c r="D164" s="413" t="s">
        <v>313</v>
      </c>
      <c r="E164" s="551" t="s">
        <v>328</v>
      </c>
      <c r="F164" s="551"/>
      <c r="G164" s="551"/>
      <c r="H164" s="551"/>
      <c r="I164" s="551"/>
      <c r="J164" s="551"/>
      <c r="K164" s="551"/>
      <c r="L164" s="551"/>
      <c r="M164" s="551"/>
    </row>
    <row r="165" spans="1:13" s="417" customFormat="1" ht="10.5">
      <c r="A165" s="413"/>
      <c r="B165" s="414"/>
      <c r="C165" s="426"/>
      <c r="D165" s="413" t="s">
        <v>329</v>
      </c>
      <c r="E165" s="551" t="s">
        <v>330</v>
      </c>
      <c r="F165" s="551"/>
      <c r="G165" s="551"/>
      <c r="H165" s="551"/>
      <c r="I165" s="551"/>
      <c r="J165" s="551"/>
      <c r="K165" s="551"/>
      <c r="L165" s="551"/>
      <c r="M165" s="551"/>
    </row>
    <row r="166" spans="1:13" s="417" customFormat="1" ht="10.5">
      <c r="A166" s="413"/>
      <c r="B166" s="414"/>
      <c r="C166" s="426"/>
      <c r="D166" s="413" t="s">
        <v>331</v>
      </c>
      <c r="E166" s="551" t="s">
        <v>332</v>
      </c>
      <c r="F166" s="551"/>
      <c r="G166" s="551"/>
      <c r="H166" s="551"/>
      <c r="I166" s="551"/>
      <c r="J166" s="551"/>
      <c r="K166" s="551"/>
      <c r="L166" s="551"/>
      <c r="M166" s="551"/>
    </row>
    <row r="167" spans="1:13" s="417" customFormat="1" ht="10.5">
      <c r="A167" s="413"/>
      <c r="B167" s="414"/>
      <c r="C167" s="426"/>
      <c r="D167" s="413" t="s">
        <v>333</v>
      </c>
      <c r="E167" s="551" t="s">
        <v>314</v>
      </c>
      <c r="F167" s="551"/>
      <c r="G167" s="551"/>
      <c r="H167" s="551"/>
      <c r="I167" s="551"/>
      <c r="J167" s="551"/>
      <c r="K167" s="551"/>
      <c r="L167" s="551"/>
      <c r="M167" s="551"/>
    </row>
    <row r="168" spans="1:13" s="417" customFormat="1" ht="31.5" customHeight="1">
      <c r="A168" s="413"/>
      <c r="B168" s="414"/>
      <c r="C168" s="426"/>
      <c r="D168" s="413" t="s">
        <v>334</v>
      </c>
      <c r="E168" s="551" t="s">
        <v>335</v>
      </c>
      <c r="F168" s="551"/>
      <c r="G168" s="551"/>
      <c r="H168" s="551"/>
      <c r="I168" s="551"/>
      <c r="J168" s="551"/>
      <c r="K168" s="551"/>
      <c r="L168" s="551"/>
      <c r="M168" s="551"/>
    </row>
  </sheetData>
  <mergeCells count="202">
    <mergeCell ref="A5:A16"/>
    <mergeCell ref="B5:C16"/>
    <mergeCell ref="D5:D6"/>
    <mergeCell ref="E5:E6"/>
    <mergeCell ref="F5:F6"/>
    <mergeCell ref="G5:G6"/>
    <mergeCell ref="H1:J1"/>
    <mergeCell ref="L1:M1"/>
    <mergeCell ref="A2:F2"/>
    <mergeCell ref="H2:J2"/>
    <mergeCell ref="L2:M2"/>
    <mergeCell ref="A4:C4"/>
    <mergeCell ref="D4:E4"/>
    <mergeCell ref="F4:M4"/>
    <mergeCell ref="M7:M10"/>
    <mergeCell ref="F12:M12"/>
    <mergeCell ref="F13:M13"/>
    <mergeCell ref="F14:M14"/>
    <mergeCell ref="F15:M15"/>
    <mergeCell ref="F16:M16"/>
    <mergeCell ref="H5:H6"/>
    <mergeCell ref="I5:I6"/>
    <mergeCell ref="K5:K6"/>
    <mergeCell ref="J7:J10"/>
    <mergeCell ref="K7:K10"/>
    <mergeCell ref="L7:L10"/>
    <mergeCell ref="F22:M22"/>
    <mergeCell ref="C23:C27"/>
    <mergeCell ref="F23:G23"/>
    <mergeCell ref="I23:J23"/>
    <mergeCell ref="L23:M23"/>
    <mergeCell ref="F24:M24"/>
    <mergeCell ref="F25:M25"/>
    <mergeCell ref="F26:M26"/>
    <mergeCell ref="F27:M27"/>
    <mergeCell ref="C17:C22"/>
    <mergeCell ref="F17:G17"/>
    <mergeCell ref="I17:J17"/>
    <mergeCell ref="L17:M17"/>
    <mergeCell ref="F18:M18"/>
    <mergeCell ref="F19:M19"/>
    <mergeCell ref="F20:M20"/>
    <mergeCell ref="F21:M21"/>
    <mergeCell ref="A33:A38"/>
    <mergeCell ref="B33:C38"/>
    <mergeCell ref="F33:M33"/>
    <mergeCell ref="F34:M34"/>
    <mergeCell ref="F35:M35"/>
    <mergeCell ref="F36:M36"/>
    <mergeCell ref="F37:M37"/>
    <mergeCell ref="F38:M38"/>
    <mergeCell ref="C28:C32"/>
    <mergeCell ref="F28:M28"/>
    <mergeCell ref="F29:M29"/>
    <mergeCell ref="F30:M30"/>
    <mergeCell ref="F31:M31"/>
    <mergeCell ref="F32:M32"/>
    <mergeCell ref="A17:A32"/>
    <mergeCell ref="B17:B32"/>
    <mergeCell ref="F44:M44"/>
    <mergeCell ref="F45:M45"/>
    <mergeCell ref="C46:C55"/>
    <mergeCell ref="F46:M46"/>
    <mergeCell ref="F47:M47"/>
    <mergeCell ref="F48:M48"/>
    <mergeCell ref="F49:M49"/>
    <mergeCell ref="F50:M50"/>
    <mergeCell ref="F51:M51"/>
    <mergeCell ref="F52:M52"/>
    <mergeCell ref="C40:C45"/>
    <mergeCell ref="F40:M40"/>
    <mergeCell ref="F41:M41"/>
    <mergeCell ref="F42:M42"/>
    <mergeCell ref="F43:M43"/>
    <mergeCell ref="F53:M53"/>
    <mergeCell ref="F54:M54"/>
    <mergeCell ref="F55:M55"/>
    <mergeCell ref="F57:M57"/>
    <mergeCell ref="F58:M58"/>
    <mergeCell ref="F59:M59"/>
    <mergeCell ref="F60:M60"/>
    <mergeCell ref="F61:M61"/>
    <mergeCell ref="F62:M62"/>
    <mergeCell ref="F63:M63"/>
    <mergeCell ref="F64:M64"/>
    <mergeCell ref="F65:M65"/>
    <mergeCell ref="A66:A78"/>
    <mergeCell ref="B66:B78"/>
    <mergeCell ref="C66:C70"/>
    <mergeCell ref="F66:M66"/>
    <mergeCell ref="F67:M67"/>
    <mergeCell ref="F68:M68"/>
    <mergeCell ref="A39:A65"/>
    <mergeCell ref="B39:B65"/>
    <mergeCell ref="C39:I39"/>
    <mergeCell ref="J39:K39"/>
    <mergeCell ref="L39:M39"/>
    <mergeCell ref="F69:M69"/>
    <mergeCell ref="F70:M70"/>
    <mergeCell ref="C71:C78"/>
    <mergeCell ref="F71:M71"/>
    <mergeCell ref="F72:M72"/>
    <mergeCell ref="F73:M73"/>
    <mergeCell ref="F74:M74"/>
    <mergeCell ref="F75:M75"/>
    <mergeCell ref="F76:M76"/>
    <mergeCell ref="F77:M77"/>
    <mergeCell ref="F78:M78"/>
    <mergeCell ref="C56:C65"/>
    <mergeCell ref="F56:M56"/>
    <mergeCell ref="F103:M103"/>
    <mergeCell ref="F104:M104"/>
    <mergeCell ref="F94:M94"/>
    <mergeCell ref="F95:M95"/>
    <mergeCell ref="F96:M96"/>
    <mergeCell ref="F97:M97"/>
    <mergeCell ref="F98:M98"/>
    <mergeCell ref="F99:M99"/>
    <mergeCell ref="A79:A89"/>
    <mergeCell ref="B79:C89"/>
    <mergeCell ref="F79:M79"/>
    <mergeCell ref="F80:M80"/>
    <mergeCell ref="F81:M81"/>
    <mergeCell ref="F82:M82"/>
    <mergeCell ref="F83:M83"/>
    <mergeCell ref="F84:M84"/>
    <mergeCell ref="F85:M85"/>
    <mergeCell ref="F86:M86"/>
    <mergeCell ref="F87:M87"/>
    <mergeCell ref="F88:M88"/>
    <mergeCell ref="F89:M89"/>
    <mergeCell ref="A112:A113"/>
    <mergeCell ref="B112:C113"/>
    <mergeCell ref="F112:M112"/>
    <mergeCell ref="F113:M113"/>
    <mergeCell ref="F114:I114"/>
    <mergeCell ref="A117:B117"/>
    <mergeCell ref="F105:M105"/>
    <mergeCell ref="F106:M106"/>
    <mergeCell ref="F108:M108"/>
    <mergeCell ref="A109:A111"/>
    <mergeCell ref="B109:C111"/>
    <mergeCell ref="F109:M109"/>
    <mergeCell ref="F110:M110"/>
    <mergeCell ref="F111:M111"/>
    <mergeCell ref="A90:A108"/>
    <mergeCell ref="B90:C108"/>
    <mergeCell ref="F90:M90"/>
    <mergeCell ref="F91:M91"/>
    <mergeCell ref="F92:M92"/>
    <mergeCell ref="F93:M93"/>
    <mergeCell ref="F100:H100"/>
    <mergeCell ref="I100:M101"/>
    <mergeCell ref="F101:H101"/>
    <mergeCell ref="F102:M102"/>
    <mergeCell ref="E124:M124"/>
    <mergeCell ref="E125:M125"/>
    <mergeCell ref="D126:M126"/>
    <mergeCell ref="C127:M127"/>
    <mergeCell ref="D128:M128"/>
    <mergeCell ref="D129:M129"/>
    <mergeCell ref="C118:M118"/>
    <mergeCell ref="C119:M119"/>
    <mergeCell ref="C120:M120"/>
    <mergeCell ref="D121:M121"/>
    <mergeCell ref="D122:M122"/>
    <mergeCell ref="D123:M123"/>
    <mergeCell ref="E136:M136"/>
    <mergeCell ref="E137:M137"/>
    <mergeCell ref="E138:E139"/>
    <mergeCell ref="E143:M143"/>
    <mergeCell ref="E144:M144"/>
    <mergeCell ref="D145:M145"/>
    <mergeCell ref="A132:B132"/>
    <mergeCell ref="C132:M132"/>
    <mergeCell ref="D133:M133"/>
    <mergeCell ref="D134:M134"/>
    <mergeCell ref="A135:B135"/>
    <mergeCell ref="C135:M135"/>
    <mergeCell ref="E152:M152"/>
    <mergeCell ref="D153:M153"/>
    <mergeCell ref="E154:M154"/>
    <mergeCell ref="E155:M155"/>
    <mergeCell ref="E156:M156"/>
    <mergeCell ref="D157:M157"/>
    <mergeCell ref="E146:M146"/>
    <mergeCell ref="E147:M147"/>
    <mergeCell ref="E148:M148"/>
    <mergeCell ref="E149:M149"/>
    <mergeCell ref="E150:M150"/>
    <mergeCell ref="E151:M151"/>
    <mergeCell ref="E164:M164"/>
    <mergeCell ref="E165:M165"/>
    <mergeCell ref="E166:M166"/>
    <mergeCell ref="E167:M167"/>
    <mergeCell ref="E168:M168"/>
    <mergeCell ref="E158:M158"/>
    <mergeCell ref="E159:M159"/>
    <mergeCell ref="E160:M160"/>
    <mergeCell ref="E161:M161"/>
    <mergeCell ref="E162:M162"/>
    <mergeCell ref="E163:M163"/>
  </mergeCells>
  <phoneticPr fontId="6"/>
  <printOptions horizontalCentered="1"/>
  <pageMargins left="0.31496062992125984" right="0.31496062992125984" top="0.35433070866141736" bottom="0.15748031496062992" header="0.19685039370078741" footer="0"/>
  <pageSetup paperSize="9" scale="93" firstPageNumber="7" orientation="landscape" useFirstPageNumber="1" r:id="rId1"/>
  <headerFooter>
    <oddHeader>&amp;R別紙１０</oddHeader>
  </headerFooter>
  <rowBreaks count="5" manualBreakCount="5">
    <brk id="38" max="12" man="1"/>
    <brk id="65" max="12" man="1"/>
    <brk id="108" max="12" man="1"/>
    <brk id="114" max="12" man="1"/>
    <brk id="144" max="12"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03"/>
  <sheetViews>
    <sheetView zoomScaleNormal="100" workbookViewId="0">
      <selection activeCell="L7" sqref="L7"/>
    </sheetView>
  </sheetViews>
  <sheetFormatPr defaultColWidth="9" defaultRowHeight="13.5"/>
  <cols>
    <col min="1" max="2" width="9" style="184"/>
    <col min="3" max="3" width="12.125" style="184" customWidth="1"/>
    <col min="4" max="6" width="9" style="184"/>
    <col min="7" max="7" width="11.125" style="184" customWidth="1"/>
    <col min="8" max="8" width="3.375" style="184" customWidth="1"/>
    <col min="9" max="9" width="17" style="184" customWidth="1"/>
    <col min="10" max="16384" width="9" style="184"/>
  </cols>
  <sheetData>
    <row r="1" spans="1:9" ht="28.5" customHeight="1">
      <c r="A1" s="521" t="s">
        <v>338</v>
      </c>
      <c r="B1" s="521"/>
      <c r="C1" s="521"/>
      <c r="D1" s="521"/>
      <c r="E1" s="521"/>
      <c r="F1" s="521"/>
      <c r="G1" s="521"/>
      <c r="H1" s="521"/>
      <c r="I1" s="521"/>
    </row>
    <row r="2" spans="1:9" ht="14.25" customHeight="1">
      <c r="A2" s="234"/>
      <c r="B2" s="187"/>
      <c r="C2" s="187"/>
      <c r="D2" s="187"/>
      <c r="E2" s="187"/>
      <c r="F2" s="187"/>
      <c r="G2" s="187"/>
      <c r="H2" s="187"/>
      <c r="I2" s="187"/>
    </row>
    <row r="3" spans="1:9" ht="20.25" customHeight="1">
      <c r="A3" s="525" t="s">
        <v>426</v>
      </c>
      <c r="B3" s="525"/>
      <c r="C3" s="649"/>
      <c r="D3" s="649"/>
      <c r="E3" s="649"/>
      <c r="F3" s="649"/>
      <c r="G3" s="649"/>
      <c r="H3" s="649"/>
      <c r="I3" s="649"/>
    </row>
    <row r="4" spans="1:9" ht="20.25" customHeight="1">
      <c r="A4" s="525" t="s">
        <v>830</v>
      </c>
      <c r="B4" s="525"/>
      <c r="C4" s="649"/>
      <c r="D4" s="649"/>
      <c r="E4" s="649"/>
      <c r="F4" s="649"/>
      <c r="G4" s="649"/>
      <c r="H4" s="649"/>
      <c r="I4" s="649"/>
    </row>
    <row r="5" spans="1:9" ht="7.5" customHeight="1"/>
    <row r="6" spans="1:9" s="185" customFormat="1" ht="45.75" customHeight="1">
      <c r="A6" s="524" t="s">
        <v>79</v>
      </c>
      <c r="B6" s="524"/>
      <c r="C6" s="524"/>
      <c r="D6" s="524" t="s">
        <v>82</v>
      </c>
      <c r="E6" s="524"/>
      <c r="F6" s="524"/>
      <c r="G6" s="529" t="s">
        <v>80</v>
      </c>
      <c r="H6" s="531"/>
      <c r="I6" s="191" t="s">
        <v>81</v>
      </c>
    </row>
    <row r="7" spans="1:9" ht="45.75" customHeight="1">
      <c r="A7" s="645"/>
      <c r="B7" s="645"/>
      <c r="C7" s="645"/>
      <c r="D7" s="645"/>
      <c r="E7" s="645"/>
      <c r="F7" s="645"/>
      <c r="G7" s="193"/>
      <c r="H7" s="194" t="str">
        <f>IF(G7="","","円")</f>
        <v/>
      </c>
      <c r="I7" s="196"/>
    </row>
    <row r="8" spans="1:9" ht="45.75" customHeight="1">
      <c r="A8" s="645"/>
      <c r="B8" s="645"/>
      <c r="C8" s="645"/>
      <c r="D8" s="645"/>
      <c r="E8" s="645"/>
      <c r="F8" s="645"/>
      <c r="G8" s="193"/>
      <c r="H8" s="194" t="str">
        <f t="shared" ref="H8:H18" si="0">IF(G8="","","円")</f>
        <v/>
      </c>
      <c r="I8" s="196"/>
    </row>
    <row r="9" spans="1:9" ht="45.75" customHeight="1">
      <c r="A9" s="645"/>
      <c r="B9" s="645"/>
      <c r="C9" s="645"/>
      <c r="D9" s="645"/>
      <c r="E9" s="645"/>
      <c r="F9" s="645"/>
      <c r="G9" s="193"/>
      <c r="H9" s="194" t="str">
        <f t="shared" si="0"/>
        <v/>
      </c>
      <c r="I9" s="195"/>
    </row>
    <row r="10" spans="1:9" ht="45.75" customHeight="1">
      <c r="A10" s="645"/>
      <c r="B10" s="645"/>
      <c r="C10" s="645"/>
      <c r="D10" s="645"/>
      <c r="E10" s="645"/>
      <c r="F10" s="645"/>
      <c r="G10" s="193"/>
      <c r="H10" s="194" t="str">
        <f t="shared" si="0"/>
        <v/>
      </c>
      <c r="I10" s="195"/>
    </row>
    <row r="11" spans="1:9" ht="45.75" customHeight="1">
      <c r="A11" s="645"/>
      <c r="B11" s="645"/>
      <c r="C11" s="645"/>
      <c r="D11" s="645"/>
      <c r="E11" s="645"/>
      <c r="F11" s="645"/>
      <c r="G11" s="193"/>
      <c r="H11" s="194" t="str">
        <f t="shared" si="0"/>
        <v/>
      </c>
      <c r="I11" s="195"/>
    </row>
    <row r="12" spans="1:9" ht="45.75" customHeight="1">
      <c r="A12" s="645"/>
      <c r="B12" s="645"/>
      <c r="C12" s="645"/>
      <c r="D12" s="645"/>
      <c r="E12" s="645"/>
      <c r="F12" s="645"/>
      <c r="G12" s="193"/>
      <c r="H12" s="194" t="str">
        <f t="shared" si="0"/>
        <v/>
      </c>
      <c r="I12" s="195"/>
    </row>
    <row r="13" spans="1:9" ht="45.75" customHeight="1">
      <c r="A13" s="645"/>
      <c r="B13" s="645"/>
      <c r="C13" s="645"/>
      <c r="D13" s="645"/>
      <c r="E13" s="645"/>
      <c r="F13" s="645"/>
      <c r="G13" s="193"/>
      <c r="H13" s="194" t="str">
        <f t="shared" si="0"/>
        <v/>
      </c>
      <c r="I13" s="195"/>
    </row>
    <row r="14" spans="1:9" ht="45.75" customHeight="1">
      <c r="A14" s="645"/>
      <c r="B14" s="645"/>
      <c r="C14" s="645"/>
      <c r="D14" s="645"/>
      <c r="E14" s="645"/>
      <c r="F14" s="645"/>
      <c r="G14" s="193"/>
      <c r="H14" s="194" t="str">
        <f t="shared" si="0"/>
        <v/>
      </c>
      <c r="I14" s="195"/>
    </row>
    <row r="15" spans="1:9" ht="45.75" customHeight="1">
      <c r="A15" s="645"/>
      <c r="B15" s="645"/>
      <c r="C15" s="645"/>
      <c r="D15" s="645"/>
      <c r="E15" s="645"/>
      <c r="F15" s="645"/>
      <c r="G15" s="193"/>
      <c r="H15" s="194" t="str">
        <f t="shared" si="0"/>
        <v/>
      </c>
      <c r="I15" s="195"/>
    </row>
    <row r="16" spans="1:9" ht="45.75" customHeight="1">
      <c r="A16" s="645"/>
      <c r="B16" s="645"/>
      <c r="C16" s="645"/>
      <c r="D16" s="645"/>
      <c r="E16" s="645"/>
      <c r="F16" s="645"/>
      <c r="G16" s="193"/>
      <c r="H16" s="194" t="str">
        <f t="shared" si="0"/>
        <v/>
      </c>
      <c r="I16" s="195"/>
    </row>
    <row r="17" spans="1:9" ht="45.75" customHeight="1">
      <c r="A17" s="645"/>
      <c r="B17" s="645"/>
      <c r="C17" s="645"/>
      <c r="D17" s="645"/>
      <c r="E17" s="645"/>
      <c r="F17" s="645"/>
      <c r="G17" s="193"/>
      <c r="H17" s="194" t="str">
        <f t="shared" si="0"/>
        <v/>
      </c>
      <c r="I17" s="195"/>
    </row>
    <row r="18" spans="1:9" ht="45.75" customHeight="1">
      <c r="A18" s="645"/>
      <c r="B18" s="645"/>
      <c r="C18" s="645"/>
      <c r="D18" s="645"/>
      <c r="E18" s="645"/>
      <c r="F18" s="645"/>
      <c r="G18" s="193"/>
      <c r="H18" s="194" t="str">
        <f t="shared" si="0"/>
        <v/>
      </c>
      <c r="I18" s="195"/>
    </row>
    <row r="19" spans="1:9" ht="45.75" customHeight="1">
      <c r="A19" s="646" t="s">
        <v>83</v>
      </c>
      <c r="B19" s="647"/>
      <c r="C19" s="647"/>
      <c r="D19" s="647"/>
      <c r="E19" s="647"/>
      <c r="F19" s="648"/>
      <c r="G19" s="193" t="str">
        <f>IF(G7="","",SUM(G7:G18))</f>
        <v/>
      </c>
      <c r="H19" s="194" t="str">
        <f t="shared" ref="H19:H27" si="1">IF(G19="","","円")</f>
        <v/>
      </c>
      <c r="I19" s="192"/>
    </row>
    <row r="20" spans="1:9" ht="30" customHeight="1">
      <c r="A20" s="644"/>
      <c r="B20" s="644"/>
      <c r="C20" s="644"/>
      <c r="D20" s="644"/>
      <c r="E20" s="644"/>
      <c r="F20" s="644"/>
      <c r="G20" s="190"/>
      <c r="H20" s="188" t="str">
        <f t="shared" si="1"/>
        <v/>
      </c>
    </row>
    <row r="21" spans="1:9" ht="30" customHeight="1">
      <c r="A21" s="644"/>
      <c r="B21" s="644"/>
      <c r="C21" s="644"/>
      <c r="D21" s="644"/>
      <c r="E21" s="644"/>
      <c r="F21" s="644"/>
      <c r="G21" s="190"/>
      <c r="H21" s="188" t="str">
        <f t="shared" si="1"/>
        <v/>
      </c>
    </row>
    <row r="22" spans="1:9" ht="30" customHeight="1">
      <c r="A22" s="644"/>
      <c r="B22" s="644"/>
      <c r="C22" s="644"/>
      <c r="D22" s="644"/>
      <c r="E22" s="644"/>
      <c r="F22" s="644"/>
      <c r="G22" s="190"/>
      <c r="H22" s="188" t="str">
        <f t="shared" si="1"/>
        <v/>
      </c>
    </row>
    <row r="23" spans="1:9" ht="30" customHeight="1">
      <c r="A23" s="644"/>
      <c r="B23" s="644"/>
      <c r="C23" s="644"/>
      <c r="D23" s="644"/>
      <c r="E23" s="644"/>
      <c r="F23" s="644"/>
      <c r="G23" s="190"/>
      <c r="H23" s="188" t="str">
        <f t="shared" si="1"/>
        <v/>
      </c>
    </row>
    <row r="24" spans="1:9" ht="30" customHeight="1">
      <c r="A24" s="644"/>
      <c r="B24" s="644"/>
      <c r="C24" s="644"/>
      <c r="D24" s="644"/>
      <c r="E24" s="644"/>
      <c r="F24" s="644"/>
      <c r="G24" s="189"/>
      <c r="H24" s="188" t="str">
        <f t="shared" si="1"/>
        <v/>
      </c>
    </row>
    <row r="25" spans="1:9" ht="30" customHeight="1">
      <c r="A25" s="644"/>
      <c r="B25" s="644"/>
      <c r="C25" s="644"/>
      <c r="D25" s="644"/>
      <c r="E25" s="644"/>
      <c r="F25" s="644"/>
      <c r="G25" s="189"/>
      <c r="H25" s="188" t="str">
        <f t="shared" si="1"/>
        <v/>
      </c>
    </row>
    <row r="26" spans="1:9" ht="30" customHeight="1">
      <c r="A26" s="644"/>
      <c r="B26" s="644"/>
      <c r="C26" s="644"/>
      <c r="D26" s="644"/>
      <c r="E26" s="644"/>
      <c r="F26" s="644"/>
      <c r="G26" s="189"/>
      <c r="H26" s="188" t="str">
        <f t="shared" si="1"/>
        <v/>
      </c>
    </row>
    <row r="27" spans="1:9" ht="30" customHeight="1">
      <c r="A27" s="644"/>
      <c r="B27" s="644"/>
      <c r="C27" s="644"/>
      <c r="D27" s="644"/>
      <c r="E27" s="644"/>
      <c r="F27" s="644"/>
      <c r="G27" s="189"/>
      <c r="H27" s="188" t="str">
        <f t="shared" si="1"/>
        <v/>
      </c>
    </row>
    <row r="28" spans="1:9" ht="30" customHeight="1">
      <c r="A28" s="644"/>
      <c r="B28" s="644"/>
      <c r="C28" s="644"/>
      <c r="D28" s="644"/>
      <c r="E28" s="644"/>
      <c r="F28" s="644"/>
      <c r="G28" s="189"/>
    </row>
    <row r="29" spans="1:9" ht="30" customHeight="1">
      <c r="A29" s="644"/>
      <c r="B29" s="644"/>
      <c r="C29" s="644"/>
      <c r="D29" s="644"/>
      <c r="E29" s="644"/>
      <c r="F29" s="644"/>
      <c r="G29" s="189"/>
    </row>
    <row r="30" spans="1:9" ht="30" customHeight="1">
      <c r="A30" s="644"/>
      <c r="B30" s="644"/>
      <c r="C30" s="644"/>
      <c r="D30" s="644"/>
      <c r="E30" s="644"/>
      <c r="F30" s="644"/>
      <c r="G30" s="189"/>
    </row>
    <row r="31" spans="1:9" ht="30" customHeight="1">
      <c r="A31" s="644"/>
      <c r="B31" s="644"/>
      <c r="C31" s="644"/>
      <c r="D31" s="644"/>
      <c r="E31" s="644"/>
      <c r="F31" s="644"/>
      <c r="G31" s="189"/>
    </row>
    <row r="32" spans="1:9" ht="30" customHeight="1">
      <c r="A32" s="644"/>
      <c r="B32" s="644"/>
      <c r="C32" s="644"/>
      <c r="D32" s="644"/>
      <c r="E32" s="644"/>
      <c r="F32" s="644"/>
      <c r="G32" s="189"/>
    </row>
    <row r="33" spans="1:7" ht="30" customHeight="1">
      <c r="A33" s="644"/>
      <c r="B33" s="644"/>
      <c r="C33" s="644"/>
      <c r="D33" s="644"/>
      <c r="E33" s="644"/>
      <c r="F33" s="644"/>
      <c r="G33" s="189"/>
    </row>
    <row r="34" spans="1:7" ht="30" customHeight="1">
      <c r="A34" s="644"/>
      <c r="B34" s="644"/>
      <c r="C34" s="644"/>
      <c r="D34" s="644"/>
      <c r="E34" s="644"/>
      <c r="F34" s="644"/>
    </row>
    <row r="35" spans="1:7" ht="30" customHeight="1">
      <c r="A35" s="644"/>
      <c r="B35" s="644"/>
      <c r="C35" s="644"/>
      <c r="D35" s="644"/>
      <c r="E35" s="644"/>
      <c r="F35" s="644"/>
    </row>
    <row r="36" spans="1:7" ht="30" customHeight="1">
      <c r="A36" s="644"/>
      <c r="B36" s="644"/>
      <c r="C36" s="644"/>
      <c r="D36" s="644"/>
      <c r="E36" s="644"/>
      <c r="F36" s="644"/>
    </row>
    <row r="37" spans="1:7" ht="30" customHeight="1">
      <c r="D37" s="644"/>
      <c r="E37" s="644"/>
      <c r="F37" s="644"/>
    </row>
    <row r="38" spans="1:7" ht="30" customHeight="1"/>
    <row r="39" spans="1:7" ht="30" customHeight="1"/>
    <row r="40" spans="1:7" ht="30" customHeight="1"/>
    <row r="41" spans="1:7" ht="30" customHeight="1"/>
    <row r="42" spans="1:7" ht="30" customHeight="1"/>
    <row r="43" spans="1:7" ht="30" customHeight="1"/>
    <row r="44" spans="1:7" ht="30" customHeight="1"/>
    <row r="45" spans="1:7" ht="30" customHeight="1"/>
    <row r="46" spans="1:7" ht="30" customHeight="1"/>
    <row r="47" spans="1:7" ht="30" customHeight="1"/>
    <row r="48" spans="1:7" ht="30" customHeight="1"/>
    <row r="49" ht="30" customHeight="1"/>
    <row r="50" ht="30" customHeight="1"/>
    <row r="51" ht="30" customHeight="1"/>
    <row r="52" ht="30" customHeight="1"/>
    <row r="53" ht="30" customHeight="1"/>
    <row r="54" ht="30" customHeight="1"/>
    <row r="55" ht="30" customHeight="1"/>
    <row r="56" ht="30" customHeight="1"/>
    <row r="57" ht="30" customHeight="1"/>
    <row r="58" ht="30" customHeight="1"/>
    <row r="59" ht="30" customHeight="1"/>
    <row r="60" ht="30" customHeight="1"/>
    <row r="61" ht="30" customHeight="1"/>
    <row r="62" ht="30" customHeight="1"/>
    <row r="63" ht="30" customHeight="1"/>
    <row r="64" ht="30" customHeight="1"/>
    <row r="65" ht="30" customHeight="1"/>
    <row r="66" ht="30" customHeight="1"/>
    <row r="67" ht="30" customHeight="1"/>
    <row r="68" ht="30" customHeight="1"/>
    <row r="69" ht="30" customHeight="1"/>
    <row r="70" ht="30" customHeight="1"/>
    <row r="71" ht="30" customHeight="1"/>
    <row r="72" ht="30" customHeight="1"/>
    <row r="73" ht="30" customHeight="1"/>
    <row r="74" ht="30" customHeight="1"/>
    <row r="75" ht="30" customHeight="1"/>
    <row r="76" ht="30" customHeight="1"/>
    <row r="77" ht="30" customHeight="1"/>
    <row r="78" ht="30" customHeight="1"/>
    <row r="79" ht="30" customHeight="1"/>
    <row r="80" ht="30" customHeight="1"/>
    <row r="81" ht="30" customHeight="1"/>
    <row r="82" ht="30" customHeight="1"/>
    <row r="83" ht="30" customHeight="1"/>
    <row r="84" ht="30" customHeight="1"/>
    <row r="85" ht="30" customHeight="1"/>
    <row r="86" ht="30" customHeight="1"/>
    <row r="87" ht="30" customHeight="1"/>
    <row r="88" ht="30" customHeight="1"/>
    <row r="89" ht="30" customHeight="1"/>
    <row r="90" ht="30" customHeight="1"/>
    <row r="91" ht="30" customHeight="1"/>
    <row r="92" ht="30" customHeight="1"/>
    <row r="93" ht="30" customHeight="1"/>
    <row r="94" ht="30" customHeight="1"/>
    <row r="95" ht="30" customHeight="1"/>
    <row r="96" ht="30" customHeight="1"/>
    <row r="97" ht="30" customHeight="1"/>
    <row r="98" ht="30" customHeight="1"/>
    <row r="99" ht="30" customHeight="1"/>
    <row r="100" ht="30" customHeight="1"/>
    <row r="101" ht="30" customHeight="1"/>
    <row r="102" ht="30" customHeight="1"/>
    <row r="103" ht="30" customHeight="1"/>
  </sheetData>
  <mergeCells count="68">
    <mergeCell ref="A12:C12"/>
    <mergeCell ref="A10:C10"/>
    <mergeCell ref="A11:C11"/>
    <mergeCell ref="D11:F11"/>
    <mergeCell ref="D12:F12"/>
    <mergeCell ref="A1:I1"/>
    <mergeCell ref="A6:C6"/>
    <mergeCell ref="D6:F6"/>
    <mergeCell ref="G6:H6"/>
    <mergeCell ref="D10:F10"/>
    <mergeCell ref="D7:F7"/>
    <mergeCell ref="D8:F8"/>
    <mergeCell ref="D9:F9"/>
    <mergeCell ref="A7:C7"/>
    <mergeCell ref="A8:C8"/>
    <mergeCell ref="A3:B3"/>
    <mergeCell ref="A4:B4"/>
    <mergeCell ref="C3:I3"/>
    <mergeCell ref="C4:I4"/>
    <mergeCell ref="A9:C9"/>
    <mergeCell ref="D21:F21"/>
    <mergeCell ref="D22:F22"/>
    <mergeCell ref="D23:F23"/>
    <mergeCell ref="D24:F24"/>
    <mergeCell ref="D25:F25"/>
    <mergeCell ref="A22:C22"/>
    <mergeCell ref="A23:C23"/>
    <mergeCell ref="A13:C13"/>
    <mergeCell ref="A14:C14"/>
    <mergeCell ref="A15:C15"/>
    <mergeCell ref="A21:C21"/>
    <mergeCell ref="A31:C31"/>
    <mergeCell ref="A32:C32"/>
    <mergeCell ref="A33:C33"/>
    <mergeCell ref="D29:F29"/>
    <mergeCell ref="D13:F13"/>
    <mergeCell ref="D14:F14"/>
    <mergeCell ref="D15:F15"/>
    <mergeCell ref="D16:F16"/>
    <mergeCell ref="D20:F20"/>
    <mergeCell ref="D17:F17"/>
    <mergeCell ref="A19:F19"/>
    <mergeCell ref="D18:F18"/>
    <mergeCell ref="A20:C20"/>
    <mergeCell ref="A16:C16"/>
    <mergeCell ref="A18:C18"/>
    <mergeCell ref="A17:C17"/>
    <mergeCell ref="A24:C24"/>
    <mergeCell ref="A25:C25"/>
    <mergeCell ref="D26:F26"/>
    <mergeCell ref="D27:F27"/>
    <mergeCell ref="D28:F28"/>
    <mergeCell ref="A36:C36"/>
    <mergeCell ref="A26:C26"/>
    <mergeCell ref="A27:C27"/>
    <mergeCell ref="A28:C28"/>
    <mergeCell ref="D37:F37"/>
    <mergeCell ref="D31:F31"/>
    <mergeCell ref="D32:F32"/>
    <mergeCell ref="D33:F33"/>
    <mergeCell ref="D34:F34"/>
    <mergeCell ref="D35:F35"/>
    <mergeCell ref="D36:F36"/>
    <mergeCell ref="A34:C34"/>
    <mergeCell ref="A35:C35"/>
    <mergeCell ref="D30:F30"/>
    <mergeCell ref="A29:C29"/>
    <mergeCell ref="A30:C30"/>
  </mergeCells>
  <phoneticPr fontId="6"/>
  <pageMargins left="0.7" right="0.7" top="0.75" bottom="0.75" header="0.3" footer="0.3"/>
  <pageSetup paperSize="9" orientation="portrait" r:id="rId1"/>
  <headerFooter>
    <oddHeader>&amp;R&amp;"ＭＳ Ｐ明朝,標準"&amp;9&amp;U知識等、日本版デュアル</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117"/>
  <sheetViews>
    <sheetView zoomScaleNormal="100" workbookViewId="0">
      <selection activeCell="L6" sqref="L6"/>
    </sheetView>
  </sheetViews>
  <sheetFormatPr defaultColWidth="9" defaultRowHeight="13.5"/>
  <cols>
    <col min="1" max="1" width="4.125" style="184" customWidth="1"/>
    <col min="2" max="2" width="18.25" style="184" customWidth="1"/>
    <col min="3" max="3" width="41.75" style="184" customWidth="1"/>
    <col min="4" max="6" width="6.25" style="184" customWidth="1"/>
    <col min="7" max="7" width="6.875" style="225" customWidth="1"/>
    <col min="8" max="8" width="6.875" style="184" customWidth="1"/>
    <col min="9" max="16384" width="9" style="184"/>
  </cols>
  <sheetData>
    <row r="1" spans="1:12" ht="33" customHeight="1">
      <c r="A1" s="521" t="s">
        <v>655</v>
      </c>
      <c r="B1" s="521"/>
      <c r="C1" s="521"/>
      <c r="D1" s="521"/>
      <c r="E1" s="521"/>
      <c r="F1" s="521"/>
      <c r="G1" s="521"/>
      <c r="H1" s="521"/>
      <c r="I1" s="186"/>
      <c r="J1" s="186"/>
      <c r="K1" s="186"/>
      <c r="L1" s="186"/>
    </row>
    <row r="2" spans="1:12" ht="31.15" customHeight="1" thickBot="1">
      <c r="A2" s="660" t="s">
        <v>656</v>
      </c>
      <c r="B2" s="660"/>
      <c r="C2" s="660"/>
      <c r="D2" s="660"/>
      <c r="E2" s="660"/>
      <c r="F2" s="660"/>
      <c r="G2" s="660"/>
      <c r="H2" s="660"/>
      <c r="I2" s="186"/>
      <c r="J2" s="186"/>
      <c r="K2" s="186"/>
      <c r="L2" s="186"/>
    </row>
    <row r="3" spans="1:12" ht="21" customHeight="1">
      <c r="A3" s="661" t="s">
        <v>65</v>
      </c>
      <c r="B3" s="664" t="s">
        <v>62</v>
      </c>
      <c r="C3" s="666" t="s">
        <v>63</v>
      </c>
      <c r="D3" s="666" t="s">
        <v>75</v>
      </c>
      <c r="E3" s="666"/>
      <c r="F3" s="666"/>
      <c r="G3" s="668" t="s">
        <v>336</v>
      </c>
      <c r="H3" s="670" t="s">
        <v>337</v>
      </c>
    </row>
    <row r="4" spans="1:12" ht="21" customHeight="1" thickBot="1">
      <c r="A4" s="662"/>
      <c r="B4" s="665"/>
      <c r="C4" s="667"/>
      <c r="D4" s="223" t="s">
        <v>64</v>
      </c>
      <c r="E4" s="223" t="s">
        <v>103</v>
      </c>
      <c r="F4" s="223" t="s">
        <v>76</v>
      </c>
      <c r="G4" s="669"/>
      <c r="H4" s="671"/>
    </row>
    <row r="5" spans="1:12" ht="40.5" customHeight="1">
      <c r="A5" s="662"/>
      <c r="B5" s="672"/>
      <c r="C5" s="224"/>
      <c r="D5" s="348"/>
      <c r="E5" s="348"/>
      <c r="F5" s="674" t="str">
        <f>IF(B5="","",SUM(D5:E6))</f>
        <v/>
      </c>
      <c r="G5" s="676"/>
      <c r="H5" s="678" t="str">
        <f>IF(G5="","",F5-G5)</f>
        <v/>
      </c>
    </row>
    <row r="6" spans="1:12" ht="40.5" customHeight="1">
      <c r="A6" s="662"/>
      <c r="B6" s="673"/>
      <c r="C6" s="229"/>
      <c r="D6" s="349"/>
      <c r="E6" s="349"/>
      <c r="F6" s="675"/>
      <c r="G6" s="677"/>
      <c r="H6" s="679"/>
    </row>
    <row r="7" spans="1:12" ht="40.5" customHeight="1">
      <c r="A7" s="662"/>
      <c r="B7" s="652"/>
      <c r="C7" s="226"/>
      <c r="D7" s="350"/>
      <c r="E7" s="350"/>
      <c r="F7" s="654" t="str">
        <f>IF(B7="","",SUM(D7:E8))</f>
        <v/>
      </c>
      <c r="G7" s="656"/>
      <c r="H7" s="658" t="str">
        <f>IF(G7="","",F7-G7)</f>
        <v/>
      </c>
    </row>
    <row r="8" spans="1:12" ht="40.5" customHeight="1">
      <c r="A8" s="662"/>
      <c r="B8" s="653"/>
      <c r="C8" s="227"/>
      <c r="D8" s="351"/>
      <c r="E8" s="351"/>
      <c r="F8" s="655"/>
      <c r="G8" s="657"/>
      <c r="H8" s="659"/>
    </row>
    <row r="9" spans="1:12" ht="40.5" customHeight="1">
      <c r="A9" s="662"/>
      <c r="B9" s="652"/>
      <c r="C9" s="226"/>
      <c r="D9" s="350"/>
      <c r="E9" s="350"/>
      <c r="F9" s="654" t="str">
        <f>IF(B9="","",SUM(D9:E10))</f>
        <v/>
      </c>
      <c r="G9" s="656"/>
      <c r="H9" s="658" t="str">
        <f>IF(G9="","",F9-G9)</f>
        <v/>
      </c>
    </row>
    <row r="10" spans="1:12" ht="40.5" customHeight="1">
      <c r="A10" s="662"/>
      <c r="B10" s="653"/>
      <c r="C10" s="227"/>
      <c r="D10" s="351"/>
      <c r="E10" s="351"/>
      <c r="F10" s="655"/>
      <c r="G10" s="657"/>
      <c r="H10" s="659"/>
    </row>
    <row r="11" spans="1:12" ht="40.5" customHeight="1">
      <c r="A11" s="662"/>
      <c r="B11" s="652"/>
      <c r="C11" s="226"/>
      <c r="D11" s="350"/>
      <c r="E11" s="350"/>
      <c r="F11" s="654" t="str">
        <f>IF(B11="","",SUM(D11:E12))</f>
        <v/>
      </c>
      <c r="G11" s="656"/>
      <c r="H11" s="658" t="str">
        <f>IF(G11="","",F11-G11)</f>
        <v/>
      </c>
    </row>
    <row r="12" spans="1:12" ht="40.5" customHeight="1">
      <c r="A12" s="662"/>
      <c r="B12" s="653"/>
      <c r="C12" s="227"/>
      <c r="D12" s="351"/>
      <c r="E12" s="351"/>
      <c r="F12" s="655"/>
      <c r="G12" s="657"/>
      <c r="H12" s="659"/>
    </row>
    <row r="13" spans="1:12" ht="40.5" customHeight="1">
      <c r="A13" s="662"/>
      <c r="B13" s="652"/>
      <c r="C13" s="226"/>
      <c r="D13" s="350"/>
      <c r="E13" s="350"/>
      <c r="F13" s="654" t="str">
        <f>IF(B13="","",SUM(D13:E14))</f>
        <v/>
      </c>
      <c r="G13" s="656"/>
      <c r="H13" s="658" t="str">
        <f>IF(G13="","",F13-G13)</f>
        <v/>
      </c>
    </row>
    <row r="14" spans="1:12" ht="40.5" customHeight="1">
      <c r="A14" s="662"/>
      <c r="B14" s="653"/>
      <c r="C14" s="227"/>
      <c r="D14" s="351"/>
      <c r="E14" s="351"/>
      <c r="F14" s="655"/>
      <c r="G14" s="657"/>
      <c r="H14" s="659"/>
    </row>
    <row r="15" spans="1:12" ht="40.5" customHeight="1">
      <c r="A15" s="662"/>
      <c r="B15" s="652"/>
      <c r="C15" s="226"/>
      <c r="D15" s="350"/>
      <c r="E15" s="350"/>
      <c r="F15" s="654" t="str">
        <f>IF(B15="","",SUM(D15:E16))</f>
        <v/>
      </c>
      <c r="G15" s="656"/>
      <c r="H15" s="658" t="str">
        <f>IF(G15="","",F15-G15)</f>
        <v/>
      </c>
    </row>
    <row r="16" spans="1:12" ht="40.5" customHeight="1">
      <c r="A16" s="662"/>
      <c r="B16" s="653"/>
      <c r="C16" s="227"/>
      <c r="D16" s="351"/>
      <c r="E16" s="351"/>
      <c r="F16" s="655"/>
      <c r="G16" s="657"/>
      <c r="H16" s="659"/>
    </row>
    <row r="17" spans="1:8" ht="40.5" customHeight="1">
      <c r="A17" s="662"/>
      <c r="B17" s="228"/>
      <c r="C17" s="229"/>
      <c r="D17" s="349"/>
      <c r="E17" s="349"/>
      <c r="F17" s="349" t="str">
        <f>IF(B17="","",SUM(D17:E17))</f>
        <v/>
      </c>
      <c r="G17" s="349"/>
      <c r="H17" s="352" t="str">
        <f>IF(G17="","",F17-G17)</f>
        <v/>
      </c>
    </row>
    <row r="18" spans="1:8" ht="40.5" customHeight="1">
      <c r="A18" s="662"/>
      <c r="B18" s="230"/>
      <c r="C18" s="192"/>
      <c r="D18" s="353"/>
      <c r="E18" s="353"/>
      <c r="F18" s="353" t="str">
        <f>IF(B18="","",SUM(D18:E18))</f>
        <v/>
      </c>
      <c r="G18" s="353"/>
      <c r="H18" s="354" t="str">
        <f>IF(G18="","",F18-G18)</f>
        <v/>
      </c>
    </row>
    <row r="19" spans="1:8" ht="40.5" customHeight="1" thickBot="1">
      <c r="A19" s="662"/>
      <c r="B19" s="231"/>
      <c r="C19" s="232"/>
      <c r="D19" s="355"/>
      <c r="E19" s="355"/>
      <c r="F19" s="355" t="str">
        <f>IF(B19="","",SUM(D19:E19))</f>
        <v/>
      </c>
      <c r="G19" s="355"/>
      <c r="H19" s="356" t="str">
        <f>IF(G19="","",F19-G19)</f>
        <v/>
      </c>
    </row>
    <row r="20" spans="1:8" ht="40.5" customHeight="1" thickBot="1">
      <c r="A20" s="663"/>
      <c r="B20" s="650" t="s">
        <v>77</v>
      </c>
      <c r="C20" s="651"/>
      <c r="D20" s="357" t="str">
        <f>IF(SUM(D5:D19)=0,"",SUM(D5:D19))</f>
        <v/>
      </c>
      <c r="E20" s="357" t="str">
        <f>IF(SUM(E5:E19)=0,"",SUM(E5:E19))</f>
        <v/>
      </c>
      <c r="F20" s="357" t="str">
        <f>IF(SUM(F5:F19)=0,"",SUM(F5:F19))</f>
        <v/>
      </c>
      <c r="G20" s="357" t="str">
        <f>IF(SUM(G5:G19)=0,"",SUM(G5:G19))</f>
        <v/>
      </c>
      <c r="H20" s="358" t="str">
        <f>IF(H5="","",SUM(H5:H19))</f>
        <v/>
      </c>
    </row>
    <row r="21" spans="1:8" ht="21.75" customHeight="1">
      <c r="A21" s="184" t="s">
        <v>78</v>
      </c>
    </row>
    <row r="22" spans="1:8" ht="36" customHeight="1"/>
    <row r="23" spans="1:8" ht="36" customHeight="1"/>
    <row r="24" spans="1:8" ht="36" customHeight="1"/>
    <row r="25" spans="1:8" ht="36" customHeight="1"/>
    <row r="26" spans="1:8" ht="36" customHeight="1"/>
    <row r="27" spans="1:8" ht="36" customHeight="1"/>
    <row r="28" spans="1:8" ht="36" customHeight="1"/>
    <row r="29" spans="1:8" ht="36" customHeight="1"/>
    <row r="30" spans="1:8" ht="36" customHeight="1"/>
    <row r="31" spans="1:8" ht="36" customHeight="1"/>
    <row r="32" spans="1:8" ht="36" customHeight="1"/>
    <row r="33" ht="36" customHeight="1"/>
    <row r="34" ht="36" customHeight="1"/>
    <row r="35" ht="36" customHeight="1"/>
    <row r="36" ht="36" customHeight="1"/>
    <row r="37" ht="36" customHeight="1"/>
    <row r="38" ht="36" customHeight="1"/>
    <row r="39" ht="36" customHeight="1"/>
    <row r="40" ht="36" customHeight="1"/>
    <row r="41" ht="36" customHeight="1"/>
    <row r="42" ht="36" customHeight="1"/>
    <row r="43" ht="36" customHeight="1"/>
    <row r="44" ht="36" customHeight="1"/>
    <row r="45" ht="36" customHeight="1"/>
    <row r="46" ht="36" customHeight="1"/>
    <row r="47" ht="36" customHeight="1"/>
    <row r="48" ht="36" customHeight="1"/>
    <row r="49" ht="36" customHeight="1"/>
    <row r="50" ht="36" customHeight="1"/>
    <row r="51" ht="36" customHeight="1"/>
    <row r="52" ht="36" customHeight="1"/>
    <row r="53" ht="36" customHeight="1"/>
    <row r="54" ht="36" customHeight="1"/>
    <row r="55" ht="36" customHeight="1"/>
    <row r="56" ht="36" customHeight="1"/>
    <row r="57" ht="36" customHeight="1"/>
    <row r="58" ht="36" customHeight="1"/>
    <row r="59" ht="36" customHeight="1"/>
    <row r="60" ht="36" customHeight="1"/>
    <row r="61" ht="36" customHeight="1"/>
    <row r="62" ht="36" customHeight="1"/>
    <row r="63" ht="36" customHeight="1"/>
    <row r="64" ht="36" customHeight="1"/>
    <row r="65" ht="36" customHeight="1"/>
    <row r="66" ht="36" customHeight="1"/>
    <row r="67" ht="36" customHeight="1"/>
    <row r="68" ht="36" customHeight="1"/>
    <row r="69" ht="36" customHeight="1"/>
    <row r="70" ht="36" customHeight="1"/>
    <row r="71" ht="36" customHeight="1"/>
    <row r="72" ht="36" customHeight="1"/>
    <row r="73" ht="36" customHeight="1"/>
    <row r="74" ht="36" customHeight="1"/>
    <row r="75" ht="36" customHeight="1"/>
    <row r="76" ht="36" customHeight="1"/>
    <row r="77" ht="36" customHeight="1"/>
    <row r="78" ht="36" customHeight="1"/>
    <row r="79" ht="36" customHeight="1"/>
    <row r="80" ht="36" customHeight="1"/>
    <row r="81" ht="36" customHeight="1"/>
    <row r="82" ht="36" customHeight="1"/>
    <row r="83" ht="36" customHeight="1"/>
    <row r="84" ht="36" customHeight="1"/>
    <row r="85" ht="36" customHeight="1"/>
    <row r="86" ht="36" customHeight="1"/>
    <row r="87" ht="36" customHeight="1"/>
    <row r="88" ht="36" customHeight="1"/>
    <row r="89" ht="36" customHeight="1"/>
    <row r="90" ht="36" customHeight="1"/>
    <row r="91" ht="36" customHeight="1"/>
    <row r="92" ht="36" customHeight="1"/>
    <row r="93" ht="36" customHeight="1"/>
    <row r="94" ht="36" customHeight="1"/>
    <row r="95" ht="36" customHeight="1"/>
    <row r="96" ht="36" customHeight="1"/>
    <row r="97" ht="36" customHeight="1"/>
    <row r="98" ht="36" customHeight="1"/>
    <row r="99" ht="36" customHeight="1"/>
    <row r="100" ht="36" customHeight="1"/>
    <row r="101" ht="36" customHeight="1"/>
    <row r="102" ht="36" customHeight="1"/>
    <row r="103" ht="36" customHeight="1"/>
    <row r="104" ht="36" customHeight="1"/>
    <row r="105" ht="36" customHeight="1"/>
    <row r="106" ht="36" customHeight="1"/>
    <row r="107" ht="36" customHeight="1"/>
    <row r="108" ht="36" customHeight="1"/>
    <row r="109" ht="36" customHeight="1"/>
    <row r="110" ht="36" customHeight="1"/>
    <row r="111" ht="36" customHeight="1"/>
    <row r="112" ht="36" customHeight="1"/>
    <row r="113" ht="36" customHeight="1"/>
    <row r="114" ht="36" customHeight="1"/>
    <row r="115" ht="36" customHeight="1"/>
    <row r="116" ht="36" customHeight="1"/>
    <row r="117" ht="36" customHeight="1"/>
  </sheetData>
  <mergeCells count="33">
    <mergeCell ref="A2:H2"/>
    <mergeCell ref="A1:H1"/>
    <mergeCell ref="A3:A20"/>
    <mergeCell ref="B3:B4"/>
    <mergeCell ref="C3:C4"/>
    <mergeCell ref="D3:F3"/>
    <mergeCell ref="G3:G4"/>
    <mergeCell ref="H3:H4"/>
    <mergeCell ref="B5:B6"/>
    <mergeCell ref="F5:F6"/>
    <mergeCell ref="G5:G6"/>
    <mergeCell ref="H5:H6"/>
    <mergeCell ref="B7:B8"/>
    <mergeCell ref="F7:F8"/>
    <mergeCell ref="G7:G8"/>
    <mergeCell ref="H7:H8"/>
    <mergeCell ref="B11:B12"/>
    <mergeCell ref="F11:F12"/>
    <mergeCell ref="G11:G12"/>
    <mergeCell ref="H11:H12"/>
    <mergeCell ref="B9:B10"/>
    <mergeCell ref="F9:F10"/>
    <mergeCell ref="G9:G10"/>
    <mergeCell ref="H9:H10"/>
    <mergeCell ref="B20:C20"/>
    <mergeCell ref="B13:B14"/>
    <mergeCell ref="F13:F14"/>
    <mergeCell ref="G13:G14"/>
    <mergeCell ref="H13:H14"/>
    <mergeCell ref="B15:B16"/>
    <mergeCell ref="F15:F16"/>
    <mergeCell ref="G15:G16"/>
    <mergeCell ref="H15:H16"/>
  </mergeCells>
  <phoneticPr fontId="6"/>
  <printOptions horizontalCentered="1"/>
  <pageMargins left="0.51181102362204722" right="0.11811023622047245" top="0.74803149606299213" bottom="0.74803149606299213" header="0.31496062992125984" footer="0.31496062992125984"/>
  <pageSetup paperSize="9" orientation="portrait" r:id="rId1"/>
  <headerFooter>
    <oddHeader>&amp;R&amp;"ＭＳ Ｐ明朝,標準"&amp;9&amp;U知識等、日本版デュアル</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14</vt:i4>
      </vt:variant>
    </vt:vector>
  </HeadingPairs>
  <TitlesOfParts>
    <vt:vector size="35" baseType="lpstr">
      <vt:lpstr>書類チェックシート　１部のみ</vt:lpstr>
      <vt:lpstr>書類チェックシート　訓練科ごと</vt:lpstr>
      <vt:lpstr>ア　プレゼン日程調整</vt:lpstr>
      <vt:lpstr>イ　使用教室一覧</vt:lpstr>
      <vt:lpstr>ウ　写真貼付用様式</vt:lpstr>
      <vt:lpstr>エ　託児サービス提供の概要</vt:lpstr>
      <vt:lpstr>オ　認可外保育施設チェック表</vt:lpstr>
      <vt:lpstr>サ　テキスト代明細</vt:lpstr>
      <vt:lpstr>シ　訓練科概要</vt:lpstr>
      <vt:lpstr>シ　デジタルリテラシーを含むカリキュラムチェックシート</vt:lpstr>
      <vt:lpstr>シ　ＤＸリテラシー標準の項目の一覧</vt:lpstr>
      <vt:lpstr>シ　スキル項目・学習項目チェックシート</vt:lpstr>
      <vt:lpstr>シ　対応表</vt:lpstr>
      <vt:lpstr>ス　講師名簿（原紙）</vt:lpstr>
      <vt:lpstr>セ　就職支援担当者</vt:lpstr>
      <vt:lpstr>ツ　準備講習カリキュラム</vt:lpstr>
      <vt:lpstr>テ　デュアル訓練導入講習カリキュラム</vt:lpstr>
      <vt:lpstr>ト　実習予定先一覧（デュアル）</vt:lpstr>
      <vt:lpstr>ト　職場見学等実施計画書（介護系）</vt:lpstr>
      <vt:lpstr>ナ　職場実習先事業所の概要</vt:lpstr>
      <vt:lpstr>議事録</vt:lpstr>
      <vt:lpstr>'オ　認可外保育施設チェック表'!Print_Area</vt:lpstr>
      <vt:lpstr>'サ　テキスト代明細'!Print_Area</vt:lpstr>
      <vt:lpstr>'シ　ＤＸリテラシー標準の項目の一覧'!Print_Area</vt:lpstr>
      <vt:lpstr>'シ　スキル項目・学習項目チェックシート'!Print_Area</vt:lpstr>
      <vt:lpstr>'シ　デジタルリテラシーを含むカリキュラムチェックシート'!Print_Area</vt:lpstr>
      <vt:lpstr>'ス　講師名簿（原紙）'!Print_Area</vt:lpstr>
      <vt:lpstr>'セ　就職支援担当者'!Print_Area</vt:lpstr>
      <vt:lpstr>'ツ　準備講習カリキュラム'!Print_Area</vt:lpstr>
      <vt:lpstr>'テ　デュアル訓練導入講習カリキュラム'!Print_Area</vt:lpstr>
      <vt:lpstr>'ト　職場見学等実施計画書（介護系）'!Print_Area</vt:lpstr>
      <vt:lpstr>'イ　使用教室一覧'!Print_Titles</vt:lpstr>
      <vt:lpstr>'オ　認可外保育施設チェック表'!Print_Titles</vt:lpstr>
      <vt:lpstr>'ス　講師名簿（原紙）'!Print_Titles</vt:lpstr>
      <vt:lpstr>'セ　就職支援担当者'!Print_Titles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南部高等技術専門校001</cp:lastModifiedBy>
  <cp:lastPrinted>2025-10-10T05:14:10Z</cp:lastPrinted>
  <dcterms:created xsi:type="dcterms:W3CDTF">2015-10-18T08:25:53Z</dcterms:created>
  <dcterms:modified xsi:type="dcterms:W3CDTF">2025-10-10T05:23:48Z</dcterms:modified>
</cp:coreProperties>
</file>